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12"/>
  <workbookPr showInkAnnotation="0" autoCompressPictures="0"/>
  <mc:AlternateContent xmlns:mc="http://schemas.openxmlformats.org/markup-compatibility/2006">
    <mc:Choice Requires="x15">
      <x15ac:absPath xmlns:x15ac="http://schemas.microsoft.com/office/spreadsheetml/2010/11/ac" url="/Users/kathybuckley/Dropbox/UMB/NDNP 812/module changes/"/>
    </mc:Choice>
  </mc:AlternateContent>
  <xr:revisionPtr revIDLastSave="0" documentId="8_{958BA961-80E7-5144-8A08-0DB55AACEAAD}" xr6:coauthVersionLast="44" xr6:coauthVersionMax="44" xr10:uidLastSave="{00000000-0000-0000-0000-000000000000}"/>
  <bookViews>
    <workbookView xWindow="0" yWindow="460" windowWidth="26780" windowHeight="12880" tabRatio="424" xr2:uid="{00000000-000D-0000-FFFF-FFFF00000000}"/>
  </bookViews>
  <sheets>
    <sheet name="Gantt Chart" sheetId="2" r:id="rId1"/>
    <sheet name="Instructions" sheetId="3" r:id="rId2"/>
  </sheets>
  <definedNames>
    <definedName name="_xlnm.Print_Area" localSheetId="1">Instructions!$A$1:$H$57</definedName>
    <definedName name="_xlnm.Print_Titles" localSheetId="1">Instructions!$1:$1</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F35" i="2" l="1"/>
  <c r="D32" i="2"/>
  <c r="F32" i="2"/>
  <c r="D33" i="2"/>
  <c r="F33" i="2" s="1"/>
  <c r="D34" i="2" s="1"/>
  <c r="F34" i="2" s="1"/>
  <c r="D24" i="2"/>
  <c r="F24" i="2"/>
  <c r="D27" i="2"/>
  <c r="F27" i="2"/>
  <c r="D26" i="2"/>
  <c r="D25" i="2"/>
  <c r="D16" i="2"/>
  <c r="F16" i="2"/>
  <c r="D18" i="2" s="1"/>
  <c r="F18" i="2" s="1"/>
  <c r="D19" i="2" s="1"/>
  <c r="F19" i="2" s="1"/>
  <c r="D17" i="2"/>
  <c r="F17" i="2" s="1"/>
  <c r="F11" i="2"/>
  <c r="F4" i="2"/>
  <c r="D5" i="2" s="1"/>
  <c r="D7" i="2"/>
  <c r="D9" i="2" s="1"/>
  <c r="F9" i="2" s="1"/>
  <c r="C14" i="3"/>
  <c r="F28" i="2"/>
  <c r="F25" i="2"/>
  <c r="F26" i="2"/>
  <c r="F23" i="2"/>
  <c r="F15" i="2"/>
  <c r="F36" i="2"/>
  <c r="F12" i="2"/>
  <c r="F20" i="2"/>
  <c r="F31" i="2"/>
  <c r="D10" i="2" l="1"/>
  <c r="F10" i="2" s="1"/>
  <c r="F5" i="2"/>
  <c r="D6" i="2" s="1"/>
  <c r="F6" i="2" s="1"/>
  <c r="F7" i="2"/>
  <c r="D8" i="2" s="1"/>
  <c r="F8" i="2" s="1"/>
</calcChain>
</file>

<file path=xl/sharedStrings.xml><?xml version="1.0" encoding="utf-8"?>
<sst xmlns="http://schemas.openxmlformats.org/spreadsheetml/2006/main" count="80" uniqueCount="71">
  <si>
    <t>DNP Project Name Here</t>
  </si>
  <si>
    <t>Updated:</t>
  </si>
  <si>
    <t>Status</t>
  </si>
  <si>
    <t>Stage</t>
  </si>
  <si>
    <t>Task</t>
  </si>
  <si>
    <t>Start</t>
  </si>
  <si>
    <t>Duration (days)</t>
  </si>
  <si>
    <t>End</t>
  </si>
  <si>
    <t>Responsible Resource</t>
  </si>
  <si>
    <t>Project Identification (NDNP810)</t>
  </si>
  <si>
    <t>cpt</t>
  </si>
  <si>
    <t>Start of Spring Term</t>
  </si>
  <si>
    <t>Team</t>
  </si>
  <si>
    <t>Identify stakeholders/needs</t>
  </si>
  <si>
    <t>MH</t>
  </si>
  <si>
    <t>Identify roles/responsibilities</t>
  </si>
  <si>
    <t>Identify practice problem</t>
  </si>
  <si>
    <t>Estimate resources</t>
  </si>
  <si>
    <t>Identify scope/goals</t>
  </si>
  <si>
    <t>Development project plans</t>
  </si>
  <si>
    <t>MILESTONE: Submit project proposal</t>
  </si>
  <si>
    <t>End of Spring Term</t>
  </si>
  <si>
    <t>Project Development (NDNP811)</t>
  </si>
  <si>
    <t>Start of Summer Term</t>
  </si>
  <si>
    <t>Develop implemenation plans</t>
  </si>
  <si>
    <t>Develop communication plan</t>
  </si>
  <si>
    <t>Conduct risk analysis, contingency plans</t>
  </si>
  <si>
    <t>MILESTONE: IRB Approval</t>
  </si>
  <si>
    <t>End of Summer Term</t>
  </si>
  <si>
    <t>Project Implementation (NDNP812)</t>
  </si>
  <si>
    <t>Start of Fall Term</t>
  </si>
  <si>
    <t>MILESTONE: Project go-live (implement)</t>
  </si>
  <si>
    <t>Monitor tasks and progress</t>
  </si>
  <si>
    <t>Communicate with stakeholders</t>
  </si>
  <si>
    <t>Collect data</t>
  </si>
  <si>
    <t>End of Fall Term</t>
  </si>
  <si>
    <t>Project Evaluation and Dissemination (NDNP813)</t>
  </si>
  <si>
    <t>Analyze, synthesize &amp; evaluate results</t>
  </si>
  <si>
    <t>Document lessons learned</t>
  </si>
  <si>
    <t>Plan corrective actions</t>
  </si>
  <si>
    <t>MILESTONE: Submit manuscript</t>
  </si>
  <si>
    <t>Instructions for using UMSON Excel template for creating and managing your Gantt Chart</t>
  </si>
  <si>
    <r>
      <rPr>
        <b/>
        <sz val="12"/>
        <color theme="1"/>
        <rFont val="Calibri"/>
        <family val="2"/>
        <scheme val="minor"/>
      </rPr>
      <t xml:space="preserve">Overview: </t>
    </r>
    <r>
      <rPr>
        <sz val="12"/>
        <color theme="1"/>
        <rFont val="Calibri"/>
        <family val="2"/>
        <scheme val="minor"/>
      </rPr>
      <t xml:space="preserve">
This spreadsheet is simply one table with an associated graph (the chart).  All Excel formulas, and formatting will work. If you have no experience with Excel then you'll first need to take basic tutorials available from Microsoft online. 
Due to the extremely limited timeframe for your projects we encourage you to keep this schedule simple, and not invest a lot of time in elaborate formatting, sub tasking detail, etc.
This spreadsheet is intended to be a SIMPLE and an easy substitute to MS Project or numerous other specialized tools available to manage project schedules. It has limitations of course. Some of these include the inability to create detailed reports such as PERT charts, or resource utilization, or the ability to automatically calculate and monitor your project's "critical path".  If these or other limitations are a barrier to working on your project several tool alternatives are recommended in the QI Brief  FAQ posted in Black Board.</t>
    </r>
  </si>
  <si>
    <r>
      <t xml:space="preserve">I. Initially creating your project's Gantt Chart
</t>
    </r>
    <r>
      <rPr>
        <sz val="12"/>
        <color theme="1"/>
        <rFont val="Calibri"/>
        <family val="2"/>
        <scheme val="minor"/>
      </rPr>
      <t xml:space="preserve">Starting with this template you'll first want to make it represent you project specifically. Please consider starting with the default tasks and durations until you've discussed the project in detail with some team members, sponsors, or champions. </t>
    </r>
  </si>
  <si>
    <r>
      <rPr>
        <b/>
        <sz val="12"/>
        <color theme="1"/>
        <rFont val="Calibri"/>
        <family val="2"/>
        <scheme val="minor"/>
      </rPr>
      <t xml:space="preserve">1. </t>
    </r>
    <r>
      <rPr>
        <sz val="12"/>
        <color theme="1"/>
        <rFont val="Calibri"/>
        <family val="2"/>
        <scheme val="minor"/>
      </rPr>
      <t xml:space="preserve">Enter your Project Title in Cell A1. 
</t>
    </r>
    <r>
      <rPr>
        <b/>
        <sz val="12"/>
        <color theme="1"/>
        <rFont val="Calibri"/>
        <family val="2"/>
        <scheme val="minor"/>
      </rPr>
      <t xml:space="preserve">2. </t>
    </r>
    <r>
      <rPr>
        <sz val="12"/>
        <color theme="1"/>
        <rFont val="Calibri"/>
        <family val="2"/>
        <scheme val="minor"/>
      </rPr>
      <t>Enter todays date in Cell K1. Update this date whenever you make substantial changes to your schedule</t>
    </r>
  </si>
  <si>
    <r>
      <t xml:space="preserve">3. </t>
    </r>
    <r>
      <rPr>
        <sz val="12"/>
        <color theme="1"/>
        <rFont val="Calibri"/>
        <family val="2"/>
        <scheme val="minor"/>
      </rPr>
      <t>Format the Date Axis of the chart:</t>
    </r>
    <r>
      <rPr>
        <b/>
        <sz val="12"/>
        <color theme="1"/>
        <rFont val="Calibri"/>
        <family val="2"/>
        <scheme val="minor"/>
      </rPr>
      <t xml:space="preserve">
</t>
    </r>
    <r>
      <rPr>
        <sz val="12"/>
        <color theme="1"/>
        <rFont val="Calibri"/>
        <family val="2"/>
        <scheme val="minor"/>
      </rPr>
      <t xml:space="preserve">Click on the Dates Axis to select the axis. 
Right-click and select Format Axis from the menu. You get the view shown here.
Enter the data in the fomula to obtain the "Datevalue" necessary for the "Minimum" and "Maximum" bounds. 
</t>
    </r>
  </si>
  <si>
    <t>Example Date &gt;&gt;</t>
  </si>
  <si>
    <t>Enter "Date" 
in formula &gt;&gt;</t>
  </si>
  <si>
    <t xml:space="preserve">   =DATEVALUE("05/30/2020")</t>
  </si>
  <si>
    <t>Type the resulting 5 digits into the Minimum Bounds. Repeat for your end date into the Maximum Bounds</t>
  </si>
  <si>
    <t xml:space="preserve">You're welcome to use slightly different start or end dates for convience or appearance. You are also able to further adjust appearance by changing other options in the Format view. </t>
  </si>
  <si>
    <r>
      <t xml:space="preserve">II. Defining the task schedule
</t>
    </r>
    <r>
      <rPr>
        <sz val="12"/>
        <color theme="1"/>
        <rFont val="Calibri"/>
        <family val="2"/>
        <scheme val="minor"/>
      </rPr>
      <t>Complete the table fields as described below.</t>
    </r>
    <r>
      <rPr>
        <b/>
        <sz val="12"/>
        <color theme="1"/>
        <rFont val="Calibri"/>
        <family val="2"/>
        <scheme val="minor"/>
      </rPr>
      <t xml:space="preserve"> </t>
    </r>
  </si>
  <si>
    <t>Field Name</t>
  </si>
  <si>
    <t>Instructions</t>
  </si>
  <si>
    <t xml:space="preserve">Free-form text. Suggest at least entering "CPT" where tasks are completed. Also helpful are "Underway", "Delayed".  This (and other) columns can simply be "hidden" if not used. </t>
  </si>
  <si>
    <t xml:space="preserve">Drag the appropriate "MAP-IT" QI Process Model stage to be adjacent to the related tasks. </t>
  </si>
  <si>
    <t>Enter/change the task description. It should start with an action verb, and it should be concise.</t>
  </si>
  <si>
    <t>Date the task is planned to start. It will be very common for several tasks to be sequential, so a simple formula here is very helpful to automate adjusting the schedule when some early task duration or timing gets delayed. See graphic below for example formula.</t>
  </si>
  <si>
    <r>
      <t xml:space="preserve">The above example forces the second Task to start immediately following the End of the previous task. It is also common to have the formula lock the Start Date to another task Start Date (e.g. =F2 in the above example). Or, you can lock it to another Start or End date </t>
    </r>
    <r>
      <rPr>
        <i/>
        <sz val="12"/>
        <color theme="1"/>
        <rFont val="Calibri"/>
        <family val="2"/>
        <scheme val="minor"/>
      </rPr>
      <t>with a delay or pre-start (e.g. =F2+10).</t>
    </r>
  </si>
  <si>
    <r>
      <t>The number of days the task is expected to take. This is</t>
    </r>
    <r>
      <rPr>
        <i/>
        <sz val="12"/>
        <color theme="1"/>
        <rFont val="Calibri"/>
        <family val="2"/>
        <scheme val="minor"/>
      </rPr>
      <t xml:space="preserve"> the most likely length of time</t>
    </r>
    <r>
      <rPr>
        <sz val="12"/>
        <color theme="1"/>
        <rFont val="Calibri"/>
        <family val="2"/>
        <scheme val="minor"/>
      </rPr>
      <t xml:space="preserve">, NOT the best case </t>
    </r>
    <r>
      <rPr>
        <i/>
        <sz val="12"/>
        <color theme="1"/>
        <rFont val="Calibri"/>
        <family val="2"/>
        <scheme val="minor"/>
      </rPr>
      <t>or</t>
    </r>
    <r>
      <rPr>
        <sz val="12"/>
        <color theme="1"/>
        <rFont val="Calibri"/>
        <family val="2"/>
        <scheme val="minor"/>
      </rPr>
      <t xml:space="preserve"> worst case.
</t>
    </r>
  </si>
  <si>
    <t>This is the CALCULATED planned End Date, based on the Start Date and Duration. I.E. the End date equals  the Start Date + duration days. See example below:</t>
  </si>
  <si>
    <t>Note that it is highly recommended to NOT enter dates directly in the End Date cells as it will create errors in the Gantt Chart. If you have a specific End Date in mind you should adjust the Start Date and/or the Duration accordingly.</t>
  </si>
  <si>
    <t>Enter the name or initials of the team member responsible for completing the task. Be certain that the named individual is aware of their task assignment!</t>
  </si>
  <si>
    <t>III.  Managing the Schedule</t>
  </si>
  <si>
    <t>All your changes will happen to the table. You should not have to make any manual changes to the Gantt Chart. If you choose to hide table columns not used, you can select the chart and move it to the left. You can overlay any graphics over the chart to highlight important tasks or milestones, or note reasons for delays, etc. A sample note is provided, to be edited, copied, or deleted.</t>
  </si>
  <si>
    <t>Inserting or Deleting Tasks</t>
  </si>
  <si>
    <t>Highlight the Row#, right click, select Insert or Delete from menu</t>
  </si>
  <si>
    <t>Copying or Backing up the tasks</t>
  </si>
  <si>
    <t>Please keep back-up copies of your work. It is also best practice to mange version control. This can be done simply by naming the file to include the "Last Updated" date.</t>
  </si>
  <si>
    <t xml:space="preserve">Creating a .ppt graphic </t>
  </si>
  <si>
    <t>If a schedule graphic is needed for a presentation one can highlight the entire schedule, including the Gantt Chart, and copy n "paste special" as a picture into a powerpoint slide. The number of tasks will cause the graphic to be too small to read though. Tasks rows can be temporarily hidden to create an abreviated summary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</si>
</sst>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
  </numFmts>
  <fonts count="15" x14ac:knownFonts="1">
    <font>
      <sz val="12"/>
      <color theme="1"/>
      <name val="Calibri"/>
      <family val="2"/>
      <scheme val="minor"/>
    </font>
    <font>
      <sz val="12"/>
      <color rgb="FF000000"/>
      <name val="Microsoft Sans Serif"/>
      <family val="2"/>
    </font>
    <font>
      <u/>
      <sz val="12"/>
      <color theme="10"/>
      <name val="Calibri"/>
      <family val="2"/>
      <scheme val="minor"/>
    </font>
    <font>
      <u/>
      <sz val="12"/>
      <color theme="11"/>
      <name val="Calibri"/>
      <family val="2"/>
      <scheme val="minor"/>
    </font>
    <font>
      <b/>
      <sz val="18"/>
      <color rgb="FF000000"/>
      <name val="Calibri"/>
      <family val="2"/>
      <scheme val="minor"/>
    </font>
    <font>
      <b/>
      <sz val="12"/>
      <color theme="1"/>
      <name val="Calibri"/>
      <family val="2"/>
      <scheme val="minor"/>
    </font>
    <font>
      <i/>
      <sz val="8"/>
      <color theme="1"/>
      <name val="Calibri"/>
      <family val="2"/>
      <scheme val="minor"/>
    </font>
    <font>
      <sz val="10"/>
      <color rgb="FF000000"/>
      <name val="Microsoft Sans Serif"/>
      <family val="2"/>
    </font>
    <font>
      <sz val="12"/>
      <color theme="0"/>
      <name val="Microsoft Sans Serif"/>
      <family val="2"/>
    </font>
    <font>
      <i/>
      <sz val="12"/>
      <color rgb="FF000000"/>
      <name val="Microsoft Sans Serif"/>
      <family val="2"/>
    </font>
    <font>
      <sz val="16"/>
      <color theme="1"/>
      <name val="Calibri"/>
      <family val="2"/>
      <scheme val="minor"/>
    </font>
    <font>
      <sz val="12"/>
      <color rgb="FF222222"/>
      <name val="Arial"/>
      <family val="2"/>
    </font>
    <font>
      <i/>
      <sz val="12"/>
      <color theme="1"/>
      <name val="Calibri"/>
      <family val="2"/>
      <scheme val="minor"/>
    </font>
    <font>
      <b/>
      <i/>
      <sz val="16"/>
      <color theme="1"/>
      <name val="Calibri"/>
      <family val="2"/>
      <scheme val="minor"/>
    </font>
    <font>
      <sz val="12"/>
      <color theme="2"/>
      <name val="Microsoft Sans Serif"/>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indexed="64"/>
      </bottom>
      <diagonal/>
    </border>
    <border>
      <left style="thin">
        <color indexed="64"/>
      </left>
      <right style="thin">
        <color indexed="64"/>
      </right>
      <top/>
      <bottom/>
      <diagonal/>
    </border>
  </borders>
  <cellStyleXfs count="6">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cellStyleXfs>
  <cellXfs count="67">
    <xf numFmtId="0" fontId="0" fillId="0" borderId="0" xfId="0"/>
    <xf numFmtId="0" fontId="1" fillId="2" borderId="1" xfId="0" applyFont="1" applyFill="1" applyBorder="1" applyAlignment="1">
      <alignment horizontal="left" vertical="center" wrapText="1" readingOrder="1"/>
    </xf>
    <xf numFmtId="0" fontId="0" fillId="2" borderId="0" xfId="0" applyFill="1"/>
    <xf numFmtId="14" fontId="1" fillId="2" borderId="1" xfId="0" applyNumberFormat="1" applyFont="1" applyFill="1" applyBorder="1" applyAlignment="1">
      <alignment horizontal="left" vertical="center" wrapText="1" readingOrder="1"/>
    </xf>
    <xf numFmtId="0" fontId="4" fillId="2" borderId="0" xfId="0" applyFont="1" applyFill="1" applyAlignment="1">
      <alignment horizontal="centerContinuous" vertical="center" readingOrder="1"/>
    </xf>
    <xf numFmtId="0" fontId="0" fillId="2" borderId="0" xfId="0" applyFill="1" applyAlignment="1">
      <alignment horizontal="centerContinuous" readingOrder="1"/>
    </xf>
    <xf numFmtId="0" fontId="0" fillId="2" borderId="3" xfId="0" applyFill="1" applyBorder="1"/>
    <xf numFmtId="0" fontId="0" fillId="2" borderId="0" xfId="0" applyFill="1" applyAlignment="1">
      <alignment horizontal="left" readingOrder="1"/>
    </xf>
    <xf numFmtId="164" fontId="0" fillId="2" borderId="0" xfId="0" applyNumberFormat="1" applyFill="1" applyAlignment="1">
      <alignment horizontal="centerContinuous" readingOrder="1"/>
    </xf>
    <xf numFmtId="0" fontId="6" fillId="2" borderId="1" xfId="0" applyFont="1" applyFill="1" applyBorder="1"/>
    <xf numFmtId="0" fontId="7" fillId="2" borderId="1" xfId="0" applyFont="1" applyFill="1" applyBorder="1" applyAlignment="1">
      <alignment horizontal="left" vertical="center" wrapText="1" indent="1" readingOrder="1"/>
    </xf>
    <xf numFmtId="0" fontId="5" fillId="2" borderId="1" xfId="0" applyFont="1" applyFill="1" applyBorder="1" applyAlignment="1">
      <alignment horizontal="center" wrapText="1"/>
    </xf>
    <xf numFmtId="0" fontId="0" fillId="2" borderId="1" xfId="0" applyFill="1" applyBorder="1"/>
    <xf numFmtId="0" fontId="0" fillId="2" borderId="0" xfId="0" applyFill="1" applyBorder="1"/>
    <xf numFmtId="14" fontId="8" fillId="2" borderId="2" xfId="0" applyNumberFormat="1" applyFont="1" applyFill="1" applyBorder="1" applyAlignment="1">
      <alignment horizontal="left" vertical="center" wrapText="1" readingOrder="1"/>
    </xf>
    <xf numFmtId="0" fontId="1" fillId="2" borderId="2" xfId="0" applyFont="1" applyFill="1" applyBorder="1" applyAlignment="1">
      <alignment horizontal="left" vertical="center" wrapText="1" readingOrder="1"/>
    </xf>
    <xf numFmtId="14" fontId="8" fillId="2" borderId="5" xfId="0" applyNumberFormat="1" applyFont="1" applyFill="1" applyBorder="1" applyAlignment="1">
      <alignment horizontal="left" vertical="center" wrapText="1" readingOrder="1"/>
    </xf>
    <xf numFmtId="0" fontId="0" fillId="2" borderId="0" xfId="0" applyFill="1" applyBorder="1" applyAlignment="1">
      <alignment horizontal="centerContinuous" readingOrder="1"/>
    </xf>
    <xf numFmtId="0" fontId="6" fillId="2" borderId="7" xfId="0" applyFont="1" applyFill="1" applyBorder="1"/>
    <xf numFmtId="14" fontId="1" fillId="2" borderId="4" xfId="0" applyNumberFormat="1" applyFont="1" applyFill="1" applyBorder="1" applyAlignment="1">
      <alignment horizontal="left" vertical="center" wrapText="1" readingOrder="1"/>
    </xf>
    <xf numFmtId="0" fontId="6" fillId="2" borderId="6" xfId="0" applyFont="1" applyFill="1" applyBorder="1"/>
    <xf numFmtId="0" fontId="0" fillId="3" borderId="0" xfId="0" applyFill="1"/>
    <xf numFmtId="0" fontId="0" fillId="2" borderId="0" xfId="0" applyFill="1" applyAlignment="1">
      <alignment horizontal="centerContinuous"/>
    </xf>
    <xf numFmtId="0" fontId="5" fillId="2" borderId="1" xfId="0" applyFont="1" applyFill="1" applyBorder="1"/>
    <xf numFmtId="0" fontId="9" fillId="3" borderId="0" xfId="0" applyFont="1" applyFill="1" applyBorder="1" applyAlignment="1">
      <alignment horizontal="left" vertical="center" readingOrder="1"/>
    </xf>
    <xf numFmtId="14" fontId="8" fillId="3" borderId="0" xfId="0" applyNumberFormat="1" applyFont="1" applyFill="1" applyBorder="1" applyAlignment="1">
      <alignment horizontal="left" vertical="center" readingOrder="1"/>
    </xf>
    <xf numFmtId="0" fontId="8" fillId="3" borderId="0" xfId="0" applyFont="1" applyFill="1" applyBorder="1" applyAlignment="1">
      <alignment horizontal="left" vertical="center" readingOrder="1"/>
    </xf>
    <xf numFmtId="0" fontId="11" fillId="0" borderId="0" xfId="0" applyFont="1"/>
    <xf numFmtId="0" fontId="0" fillId="3" borderId="0" xfId="0" applyFill="1" applyAlignment="1">
      <alignment horizontal="left" readingOrder="1"/>
    </xf>
    <xf numFmtId="14" fontId="8" fillId="3" borderId="9" xfId="0" applyNumberFormat="1" applyFont="1" applyFill="1" applyBorder="1" applyAlignment="1">
      <alignment horizontal="left" vertical="center" readingOrder="1"/>
    </xf>
    <xf numFmtId="0" fontId="6" fillId="2" borderId="2" xfId="0" applyFont="1" applyFill="1" applyBorder="1"/>
    <xf numFmtId="0" fontId="6" fillId="2" borderId="8" xfId="0" applyFont="1" applyFill="1" applyBorder="1"/>
    <xf numFmtId="0" fontId="7" fillId="2" borderId="4" xfId="0" applyFont="1" applyFill="1" applyBorder="1" applyAlignment="1">
      <alignment horizontal="left" vertical="center" wrapText="1" indent="1" readingOrder="1"/>
    </xf>
    <xf numFmtId="0" fontId="6" fillId="2" borderId="10" xfId="0" applyFont="1" applyFill="1" applyBorder="1"/>
    <xf numFmtId="14" fontId="14" fillId="3" borderId="0" xfId="0" applyNumberFormat="1" applyFont="1" applyFill="1" applyBorder="1" applyAlignment="1">
      <alignment horizontal="left" vertical="center" readingOrder="1"/>
    </xf>
    <xf numFmtId="0" fontId="13" fillId="2" borderId="0" xfId="0" applyFont="1" applyFill="1" applyAlignment="1">
      <alignment horizontal="centerContinuous"/>
    </xf>
    <xf numFmtId="0" fontId="10" fillId="2" borderId="0" xfId="0" applyFont="1" applyFill="1" applyAlignment="1">
      <alignment horizontal="centerContinuous"/>
    </xf>
    <xf numFmtId="0" fontId="0" fillId="2" borderId="0" xfId="0" applyFill="1" applyAlignment="1">
      <alignment horizontal="left" wrapText="1"/>
    </xf>
    <xf numFmtId="15" fontId="0" fillId="2" borderId="0" xfId="0" applyNumberFormat="1" applyFill="1" applyBorder="1"/>
    <xf numFmtId="0" fontId="2" fillId="2" borderId="0" xfId="5" applyFill="1"/>
    <xf numFmtId="0" fontId="5" fillId="2" borderId="0" xfId="0" applyFont="1" applyFill="1" applyBorder="1" applyAlignment="1">
      <alignment horizontal="center"/>
    </xf>
    <xf numFmtId="0" fontId="5" fillId="2" borderId="0" xfId="0" applyFont="1" applyFill="1" applyAlignment="1">
      <alignment horizontal="center"/>
    </xf>
    <xf numFmtId="0" fontId="0" fillId="2" borderId="0" xfId="0" applyFill="1" applyAlignment="1">
      <alignment horizontal="center" vertical="center"/>
    </xf>
    <xf numFmtId="0" fontId="0" fillId="2" borderId="0" xfId="0" applyFill="1" applyAlignment="1">
      <alignment vertical="top"/>
    </xf>
    <xf numFmtId="0" fontId="0" fillId="2" borderId="0" xfId="0" applyFill="1" applyBorder="1" applyAlignment="1">
      <alignment vertical="top"/>
    </xf>
    <xf numFmtId="0" fontId="0" fillId="2" borderId="0" xfId="0" applyFill="1" applyAlignment="1">
      <alignment horizontal="center" vertical="top"/>
    </xf>
    <xf numFmtId="0" fontId="0" fillId="2" borderId="0" xfId="0" applyFill="1" applyAlignment="1">
      <alignment vertical="top" wrapText="1"/>
    </xf>
    <xf numFmtId="0" fontId="5" fillId="2" borderId="0" xfId="0" applyFont="1" applyFill="1" applyAlignment="1">
      <alignment horizontal="left" vertical="top" wrapText="1"/>
    </xf>
    <xf numFmtId="0" fontId="0" fillId="2" borderId="0" xfId="0" applyFill="1" applyAlignment="1">
      <alignment horizontal="left" vertical="top"/>
    </xf>
    <xf numFmtId="0" fontId="0" fillId="2" borderId="0" xfId="0" applyFont="1" applyFill="1" applyAlignment="1">
      <alignment horizontal="left" vertical="top" wrapText="1"/>
    </xf>
    <xf numFmtId="0" fontId="0" fillId="2" borderId="0" xfId="0" applyFont="1" applyFill="1" applyAlignment="1">
      <alignment horizontal="left" vertical="top"/>
    </xf>
    <xf numFmtId="0" fontId="0" fillId="2" borderId="0" xfId="0" applyFill="1" applyAlignment="1">
      <alignment horizontal="left" vertical="top" wrapText="1"/>
    </xf>
    <xf numFmtId="0" fontId="5" fillId="2" borderId="0" xfId="0" applyFont="1" applyFill="1" applyAlignment="1">
      <alignment horizontal="left" vertical="top" wrapText="1"/>
    </xf>
    <xf numFmtId="0" fontId="0" fillId="2" borderId="0" xfId="0" applyFill="1" applyAlignment="1">
      <alignment horizontal="left" vertical="top"/>
    </xf>
    <xf numFmtId="0" fontId="0" fillId="2" borderId="0" xfId="0" applyFill="1" applyAlignment="1">
      <alignment horizontal="left" vertical="center" wrapText="1"/>
    </xf>
    <xf numFmtId="0" fontId="0" fillId="2" borderId="0" xfId="0" applyFill="1" applyAlignment="1">
      <alignment wrapText="1"/>
    </xf>
    <xf numFmtId="0" fontId="5" fillId="2" borderId="0" xfId="0" applyFont="1" applyFill="1" applyAlignment="1">
      <alignment wrapText="1"/>
    </xf>
    <xf numFmtId="0" fontId="0" fillId="2" borderId="0" xfId="0" applyFont="1" applyFill="1" applyAlignment="1"/>
    <xf numFmtId="0" fontId="0" fillId="2" borderId="0" xfId="0" applyFont="1" applyFill="1" applyAlignment="1">
      <alignment horizontal="left" vertical="top" wrapText="1"/>
    </xf>
    <xf numFmtId="0" fontId="0" fillId="2" borderId="0" xfId="0" applyFont="1" applyFill="1" applyAlignment="1">
      <alignment horizontal="left" vertical="top"/>
    </xf>
    <xf numFmtId="164" fontId="0" fillId="2" borderId="1" xfId="0" applyNumberFormat="1" applyFill="1" applyBorder="1" applyAlignment="1"/>
    <xf numFmtId="0" fontId="0" fillId="0" borderId="1" xfId="0" applyBorder="1" applyAlignment="1"/>
    <xf numFmtId="0" fontId="0" fillId="2" borderId="1" xfId="0" applyNumberFormat="1" applyFill="1" applyBorder="1" applyAlignment="1"/>
    <xf numFmtId="0" fontId="0" fillId="0" borderId="1" xfId="0" applyNumberFormat="1" applyBorder="1" applyAlignment="1"/>
    <xf numFmtId="0" fontId="0" fillId="2" borderId="1" xfId="0" applyFill="1" applyBorder="1" applyAlignment="1">
      <alignment wrapText="1"/>
    </xf>
    <xf numFmtId="0" fontId="0" fillId="2" borderId="0" xfId="0" applyFill="1" applyAlignment="1">
      <alignment vertical="top" wrapText="1"/>
    </xf>
    <xf numFmtId="0" fontId="0" fillId="2" borderId="0" xfId="0" applyFill="1" applyAlignment="1"/>
  </cellXfs>
  <cellStyles count="6">
    <cellStyle name="Followed Hyperlink" xfId="4" builtinId="9" hidden="1"/>
    <cellStyle name="Followed Hyperlink" xfId="3" builtinId="9" hidden="1"/>
    <cellStyle name="Followed Hyperlink" xfId="2" builtinId="9" hidden="1"/>
    <cellStyle name="Hyperlink" xfId="1" builtinId="8" hidden="1"/>
    <cellStyle name="Hyperlink" xfId="5"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3.8128718922484844E-2"/>
          <c:y val="3.9583288594604499E-2"/>
          <c:w val="0.90059749099159214"/>
          <c:h val="0.94593826822470317"/>
        </c:manualLayout>
      </c:layout>
      <c:barChart>
        <c:barDir val="bar"/>
        <c:grouping val="stacked"/>
        <c:varyColors val="0"/>
        <c:ser>
          <c:idx val="0"/>
          <c:order val="0"/>
          <c:tx>
            <c:strRef>
              <c:f>'Gantt Chart'!$D$2</c:f>
              <c:strCache>
                <c:ptCount val="1"/>
                <c:pt idx="0">
                  <c:v>Start</c:v>
                </c:pt>
              </c:strCache>
            </c:strRef>
          </c:tx>
          <c:spPr>
            <a:noFill/>
            <a:ln w="6350">
              <a:noFill/>
              <a:prstDash val="dash"/>
            </a:ln>
            <a:effectLst/>
          </c:spPr>
          <c:invertIfNegative val="0"/>
          <c:dPt>
            <c:idx val="1"/>
            <c:invertIfNegative val="0"/>
            <c:bubble3D val="0"/>
            <c:extLst>
              <c:ext xmlns:c16="http://schemas.microsoft.com/office/drawing/2014/chart" uri="{C3380CC4-5D6E-409C-BE32-E72D297353CC}">
                <c16:uniqueId val="{00000015-91A4-4987-91BC-34AA300B1E0F}"/>
              </c:ext>
            </c:extLst>
          </c:dPt>
          <c:dPt>
            <c:idx val="2"/>
            <c:invertIfNegative val="0"/>
            <c:bubble3D val="0"/>
            <c:extLst>
              <c:ext xmlns:c16="http://schemas.microsoft.com/office/drawing/2014/chart" uri="{C3380CC4-5D6E-409C-BE32-E72D297353CC}">
                <c16:uniqueId val="{00000016-91A4-4987-91BC-34AA300B1E0F}"/>
              </c:ext>
            </c:extLst>
          </c:dPt>
          <c:dPt>
            <c:idx val="3"/>
            <c:invertIfNegative val="0"/>
            <c:bubble3D val="0"/>
            <c:extLst>
              <c:ext xmlns:c16="http://schemas.microsoft.com/office/drawing/2014/chart" uri="{C3380CC4-5D6E-409C-BE32-E72D297353CC}">
                <c16:uniqueId val="{00000017-91A4-4987-91BC-34AA300B1E0F}"/>
              </c:ext>
            </c:extLst>
          </c:dPt>
          <c:cat>
            <c:strRef>
              <c:f>'Gantt Chart'!$C$3:$C$37</c:f>
              <c:strCache>
                <c:ptCount val="34"/>
                <c:pt idx="1">
                  <c:v>Start of Spring Term</c:v>
                </c:pt>
                <c:pt idx="2">
                  <c:v>Identify stakeholders/needs</c:v>
                </c:pt>
                <c:pt idx="3">
                  <c:v>Identify roles/responsibilities</c:v>
                </c:pt>
                <c:pt idx="4">
                  <c:v>Identify practice problem</c:v>
                </c:pt>
                <c:pt idx="5">
                  <c:v>Estimate resources</c:v>
                </c:pt>
                <c:pt idx="6">
                  <c:v>Identify scope/goals</c:v>
                </c:pt>
                <c:pt idx="7">
                  <c:v>Development project plans</c:v>
                </c:pt>
                <c:pt idx="8">
                  <c:v>MILESTONE: Submit project proposal</c:v>
                </c:pt>
                <c:pt idx="9">
                  <c:v>End of Spring Term</c:v>
                </c:pt>
                <c:pt idx="12">
                  <c:v>Start of Summer Term</c:v>
                </c:pt>
                <c:pt idx="13">
                  <c:v>Develop implemenation plans</c:v>
                </c:pt>
                <c:pt idx="14">
                  <c:v>Develop communication plan</c:v>
                </c:pt>
                <c:pt idx="15">
                  <c:v>Conduct risk analysis, contingency plans</c:v>
                </c:pt>
                <c:pt idx="16">
                  <c:v>MILESTONE: IRB Approval</c:v>
                </c:pt>
                <c:pt idx="17">
                  <c:v>End of Summer Term</c:v>
                </c:pt>
                <c:pt idx="20">
                  <c:v>Start of Fall Term</c:v>
                </c:pt>
                <c:pt idx="21">
                  <c:v>MILESTONE: Project go-live (implement)</c:v>
                </c:pt>
                <c:pt idx="22">
                  <c:v>Monitor tasks and progress</c:v>
                </c:pt>
                <c:pt idx="23">
                  <c:v>Communicate with stakeholders</c:v>
                </c:pt>
                <c:pt idx="24">
                  <c:v>Collect data</c:v>
                </c:pt>
                <c:pt idx="25">
                  <c:v>End of Fall Term</c:v>
                </c:pt>
                <c:pt idx="28">
                  <c:v>Start of Spring Term</c:v>
                </c:pt>
                <c:pt idx="29">
                  <c:v>Analyze, synthesize &amp; evaluate results</c:v>
                </c:pt>
                <c:pt idx="30">
                  <c:v>Document lessons learned</c:v>
                </c:pt>
                <c:pt idx="31">
                  <c:v>Plan corrective actions</c:v>
                </c:pt>
                <c:pt idx="32">
                  <c:v>MILESTONE: Submit manuscript</c:v>
                </c:pt>
                <c:pt idx="33">
                  <c:v>End of Spring Term</c:v>
                </c:pt>
              </c:strCache>
            </c:strRef>
          </c:cat>
          <c:val>
            <c:numRef>
              <c:f>'Gantt Chart'!$D$3:$D$37</c:f>
              <c:numCache>
                <c:formatCode>m/d/yy</c:formatCode>
                <c:ptCount val="35"/>
                <c:pt idx="1">
                  <c:v>43493</c:v>
                </c:pt>
                <c:pt idx="2">
                  <c:v>43494</c:v>
                </c:pt>
                <c:pt idx="3">
                  <c:v>43504</c:v>
                </c:pt>
                <c:pt idx="4">
                  <c:v>43493</c:v>
                </c:pt>
                <c:pt idx="5">
                  <c:v>43533</c:v>
                </c:pt>
                <c:pt idx="6">
                  <c:v>43493</c:v>
                </c:pt>
                <c:pt idx="7">
                  <c:v>43494</c:v>
                </c:pt>
                <c:pt idx="8">
                  <c:v>43590</c:v>
                </c:pt>
                <c:pt idx="9">
                  <c:v>43602</c:v>
                </c:pt>
                <c:pt idx="12">
                  <c:v>43619</c:v>
                </c:pt>
                <c:pt idx="13">
                  <c:v>43619</c:v>
                </c:pt>
                <c:pt idx="14">
                  <c:v>43619</c:v>
                </c:pt>
                <c:pt idx="15">
                  <c:v>43649</c:v>
                </c:pt>
                <c:pt idx="16">
                  <c:v>43669</c:v>
                </c:pt>
                <c:pt idx="17">
                  <c:v>43672</c:v>
                </c:pt>
                <c:pt idx="20">
                  <c:v>43703</c:v>
                </c:pt>
                <c:pt idx="21">
                  <c:v>43703</c:v>
                </c:pt>
                <c:pt idx="22">
                  <c:v>43718</c:v>
                </c:pt>
                <c:pt idx="23">
                  <c:v>43703</c:v>
                </c:pt>
                <c:pt idx="24">
                  <c:v>43718</c:v>
                </c:pt>
                <c:pt idx="25">
                  <c:v>43819</c:v>
                </c:pt>
                <c:pt idx="28">
                  <c:v>43859</c:v>
                </c:pt>
                <c:pt idx="29">
                  <c:v>43859</c:v>
                </c:pt>
                <c:pt idx="30">
                  <c:v>43919</c:v>
                </c:pt>
                <c:pt idx="31">
                  <c:v>43931</c:v>
                </c:pt>
                <c:pt idx="32">
                  <c:v>43948</c:v>
                </c:pt>
                <c:pt idx="33">
                  <c:v>43969</c:v>
                </c:pt>
              </c:numCache>
            </c:numRef>
          </c:val>
          <c:extLst>
            <c:ext xmlns:c16="http://schemas.microsoft.com/office/drawing/2014/chart" uri="{C3380CC4-5D6E-409C-BE32-E72D297353CC}">
              <c16:uniqueId val="{00000000-91A4-4987-91BC-34AA300B1E0F}"/>
            </c:ext>
          </c:extLst>
        </c:ser>
        <c:ser>
          <c:idx val="1"/>
          <c:order val="1"/>
          <c:tx>
            <c:strRef>
              <c:f>'Gantt Chart'!$E$2</c:f>
              <c:strCache>
                <c:ptCount val="1"/>
                <c:pt idx="0">
                  <c:v>Duration (days)</c:v>
                </c:pt>
              </c:strCache>
            </c:strRef>
          </c:tx>
          <c:spPr>
            <a:solidFill>
              <a:srgbClr val="0070C0"/>
            </a:solidFill>
          </c:spPr>
          <c:invertIfNegative val="0"/>
          <c:dPt>
            <c:idx val="0"/>
            <c:invertIfNegative val="0"/>
            <c:bubble3D val="0"/>
            <c:spPr>
              <a:solidFill>
                <a:srgbClr val="0070C0"/>
              </a:solidFill>
              <a:ln>
                <a:noFill/>
              </a:ln>
            </c:spPr>
            <c:extLst>
              <c:ext xmlns:c16="http://schemas.microsoft.com/office/drawing/2014/chart" uri="{C3380CC4-5D6E-409C-BE32-E72D297353CC}">
                <c16:uniqueId val="{00000002-91A4-4987-91BC-34AA300B1E0F}"/>
              </c:ext>
            </c:extLst>
          </c:dPt>
          <c:dPt>
            <c:idx val="1"/>
            <c:invertIfNegative val="0"/>
            <c:bubble3D val="0"/>
            <c:extLst>
              <c:ext xmlns:c16="http://schemas.microsoft.com/office/drawing/2014/chart" uri="{C3380CC4-5D6E-409C-BE32-E72D297353CC}">
                <c16:uniqueId val="{00000004-91A4-4987-91BC-34AA300B1E0F}"/>
              </c:ext>
            </c:extLst>
          </c:dPt>
          <c:dPt>
            <c:idx val="2"/>
            <c:invertIfNegative val="0"/>
            <c:bubble3D val="0"/>
            <c:extLst>
              <c:ext xmlns:c16="http://schemas.microsoft.com/office/drawing/2014/chart" uri="{C3380CC4-5D6E-409C-BE32-E72D297353CC}">
                <c16:uniqueId val="{00000006-91A4-4987-91BC-34AA300B1E0F}"/>
              </c:ext>
            </c:extLst>
          </c:dPt>
          <c:dPt>
            <c:idx val="3"/>
            <c:invertIfNegative val="0"/>
            <c:bubble3D val="0"/>
            <c:extLst>
              <c:ext xmlns:c16="http://schemas.microsoft.com/office/drawing/2014/chart" uri="{C3380CC4-5D6E-409C-BE32-E72D297353CC}">
                <c16:uniqueId val="{00000007-91A4-4987-91BC-34AA300B1E0F}"/>
              </c:ext>
            </c:extLst>
          </c:dPt>
          <c:dPt>
            <c:idx val="4"/>
            <c:invertIfNegative val="0"/>
            <c:bubble3D val="0"/>
            <c:extLst>
              <c:ext xmlns:c16="http://schemas.microsoft.com/office/drawing/2014/chart" uri="{C3380CC4-5D6E-409C-BE32-E72D297353CC}">
                <c16:uniqueId val="{00000008-91A4-4987-91BC-34AA300B1E0F}"/>
              </c:ext>
            </c:extLst>
          </c:dPt>
          <c:dPt>
            <c:idx val="5"/>
            <c:invertIfNegative val="0"/>
            <c:bubble3D val="0"/>
            <c:spPr>
              <a:solidFill>
                <a:srgbClr val="0070C0"/>
              </a:solidFill>
              <a:ln>
                <a:noFill/>
              </a:ln>
            </c:spPr>
            <c:extLst>
              <c:ext xmlns:c16="http://schemas.microsoft.com/office/drawing/2014/chart" uri="{C3380CC4-5D6E-409C-BE32-E72D297353CC}">
                <c16:uniqueId val="{00000009-91A4-4987-91BC-34AA300B1E0F}"/>
              </c:ext>
            </c:extLst>
          </c:dPt>
          <c:dPt>
            <c:idx val="6"/>
            <c:invertIfNegative val="0"/>
            <c:bubble3D val="0"/>
            <c:spPr>
              <a:solidFill>
                <a:srgbClr val="0070C0"/>
              </a:solidFill>
              <a:ln>
                <a:noFill/>
              </a:ln>
            </c:spPr>
            <c:extLst>
              <c:ext xmlns:c16="http://schemas.microsoft.com/office/drawing/2014/chart" uri="{C3380CC4-5D6E-409C-BE32-E72D297353CC}">
                <c16:uniqueId val="{0000000A-91A4-4987-91BC-34AA300B1E0F}"/>
              </c:ext>
            </c:extLst>
          </c:dPt>
          <c:dPt>
            <c:idx val="7"/>
            <c:invertIfNegative val="0"/>
            <c:bubble3D val="0"/>
            <c:extLst>
              <c:ext xmlns:c16="http://schemas.microsoft.com/office/drawing/2014/chart" uri="{C3380CC4-5D6E-409C-BE32-E72D297353CC}">
                <c16:uniqueId val="{0000000B-91A4-4987-91BC-34AA300B1E0F}"/>
              </c:ext>
            </c:extLst>
          </c:dPt>
          <c:dPt>
            <c:idx val="8"/>
            <c:invertIfNegative val="0"/>
            <c:bubble3D val="0"/>
            <c:extLst>
              <c:ext xmlns:c16="http://schemas.microsoft.com/office/drawing/2014/chart" uri="{C3380CC4-5D6E-409C-BE32-E72D297353CC}">
                <c16:uniqueId val="{0000000C-91A4-4987-91BC-34AA300B1E0F}"/>
              </c:ext>
            </c:extLst>
          </c:dPt>
          <c:dPt>
            <c:idx val="9"/>
            <c:invertIfNegative val="0"/>
            <c:bubble3D val="0"/>
            <c:extLst>
              <c:ext xmlns:c16="http://schemas.microsoft.com/office/drawing/2014/chart" uri="{C3380CC4-5D6E-409C-BE32-E72D297353CC}">
                <c16:uniqueId val="{0000000D-91A4-4987-91BC-34AA300B1E0F}"/>
              </c:ext>
            </c:extLst>
          </c:dPt>
          <c:dPt>
            <c:idx val="10"/>
            <c:invertIfNegative val="0"/>
            <c:bubble3D val="0"/>
            <c:extLst>
              <c:ext xmlns:c16="http://schemas.microsoft.com/office/drawing/2014/chart" uri="{C3380CC4-5D6E-409C-BE32-E72D297353CC}">
                <c16:uniqueId val="{0000000E-91A4-4987-91BC-34AA300B1E0F}"/>
              </c:ext>
            </c:extLst>
          </c:dPt>
          <c:dPt>
            <c:idx val="11"/>
            <c:invertIfNegative val="0"/>
            <c:bubble3D val="0"/>
            <c:spPr>
              <a:solidFill>
                <a:srgbClr val="0070C0"/>
              </a:solidFill>
              <a:ln>
                <a:noFill/>
              </a:ln>
            </c:spPr>
            <c:extLst>
              <c:ext xmlns:c16="http://schemas.microsoft.com/office/drawing/2014/chart" uri="{C3380CC4-5D6E-409C-BE32-E72D297353CC}">
                <c16:uniqueId val="{0000000F-91A4-4987-91BC-34AA300B1E0F}"/>
              </c:ext>
            </c:extLst>
          </c:dPt>
          <c:dPt>
            <c:idx val="12"/>
            <c:invertIfNegative val="0"/>
            <c:bubble3D val="0"/>
            <c:extLst>
              <c:ext xmlns:c16="http://schemas.microsoft.com/office/drawing/2014/chart" uri="{C3380CC4-5D6E-409C-BE32-E72D297353CC}">
                <c16:uniqueId val="{00000010-91A4-4987-91BC-34AA300B1E0F}"/>
              </c:ext>
            </c:extLst>
          </c:dPt>
          <c:dPt>
            <c:idx val="13"/>
            <c:invertIfNegative val="0"/>
            <c:bubble3D val="0"/>
            <c:extLst>
              <c:ext xmlns:c16="http://schemas.microsoft.com/office/drawing/2014/chart" uri="{C3380CC4-5D6E-409C-BE32-E72D297353CC}">
                <c16:uniqueId val="{00000011-91A4-4987-91BC-34AA300B1E0F}"/>
              </c:ext>
            </c:extLst>
          </c:dPt>
          <c:dPt>
            <c:idx val="14"/>
            <c:invertIfNegative val="0"/>
            <c:bubble3D val="0"/>
            <c:extLst>
              <c:ext xmlns:c16="http://schemas.microsoft.com/office/drawing/2014/chart" uri="{C3380CC4-5D6E-409C-BE32-E72D297353CC}">
                <c16:uniqueId val="{00000012-91A4-4987-91BC-34AA300B1E0F}"/>
              </c:ext>
            </c:extLst>
          </c:dPt>
          <c:dPt>
            <c:idx val="15"/>
            <c:invertIfNegative val="0"/>
            <c:bubble3D val="0"/>
            <c:extLst>
              <c:ext xmlns:c16="http://schemas.microsoft.com/office/drawing/2014/chart" uri="{C3380CC4-5D6E-409C-BE32-E72D297353CC}">
                <c16:uniqueId val="{00000013-91A4-4987-91BC-34AA300B1E0F}"/>
              </c:ext>
            </c:extLst>
          </c:dPt>
          <c:dPt>
            <c:idx val="16"/>
            <c:invertIfNegative val="0"/>
            <c:bubble3D val="0"/>
            <c:spPr>
              <a:solidFill>
                <a:srgbClr val="0070C0"/>
              </a:solidFill>
              <a:ln>
                <a:noFill/>
              </a:ln>
            </c:spPr>
            <c:extLst>
              <c:ext xmlns:c16="http://schemas.microsoft.com/office/drawing/2014/chart" uri="{C3380CC4-5D6E-409C-BE32-E72D297353CC}">
                <c16:uniqueId val="{0000001A-7C7D-40B1-89BD-588451B20DEE}"/>
              </c:ext>
            </c:extLst>
          </c:dPt>
          <c:dPt>
            <c:idx val="21"/>
            <c:invertIfNegative val="0"/>
            <c:bubble3D val="0"/>
            <c:spPr>
              <a:solidFill>
                <a:srgbClr val="0070C0"/>
              </a:solidFill>
              <a:ln>
                <a:noFill/>
              </a:ln>
            </c:spPr>
            <c:extLst>
              <c:ext xmlns:c16="http://schemas.microsoft.com/office/drawing/2014/chart" uri="{C3380CC4-5D6E-409C-BE32-E72D297353CC}">
                <c16:uniqueId val="{0000001B-7C7D-40B1-89BD-588451B20DEE}"/>
              </c:ext>
            </c:extLst>
          </c:dPt>
          <c:cat>
            <c:strRef>
              <c:f>'Gantt Chart'!$C$3:$C$37</c:f>
              <c:strCache>
                <c:ptCount val="34"/>
                <c:pt idx="1">
                  <c:v>Start of Spring Term</c:v>
                </c:pt>
                <c:pt idx="2">
                  <c:v>Identify stakeholders/needs</c:v>
                </c:pt>
                <c:pt idx="3">
                  <c:v>Identify roles/responsibilities</c:v>
                </c:pt>
                <c:pt idx="4">
                  <c:v>Identify practice problem</c:v>
                </c:pt>
                <c:pt idx="5">
                  <c:v>Estimate resources</c:v>
                </c:pt>
                <c:pt idx="6">
                  <c:v>Identify scope/goals</c:v>
                </c:pt>
                <c:pt idx="7">
                  <c:v>Development project plans</c:v>
                </c:pt>
                <c:pt idx="8">
                  <c:v>MILESTONE: Submit project proposal</c:v>
                </c:pt>
                <c:pt idx="9">
                  <c:v>End of Spring Term</c:v>
                </c:pt>
                <c:pt idx="12">
                  <c:v>Start of Summer Term</c:v>
                </c:pt>
                <c:pt idx="13">
                  <c:v>Develop implemenation plans</c:v>
                </c:pt>
                <c:pt idx="14">
                  <c:v>Develop communication plan</c:v>
                </c:pt>
                <c:pt idx="15">
                  <c:v>Conduct risk analysis, contingency plans</c:v>
                </c:pt>
                <c:pt idx="16">
                  <c:v>MILESTONE: IRB Approval</c:v>
                </c:pt>
                <c:pt idx="17">
                  <c:v>End of Summer Term</c:v>
                </c:pt>
                <c:pt idx="20">
                  <c:v>Start of Fall Term</c:v>
                </c:pt>
                <c:pt idx="21">
                  <c:v>MILESTONE: Project go-live (implement)</c:v>
                </c:pt>
                <c:pt idx="22">
                  <c:v>Monitor tasks and progress</c:v>
                </c:pt>
                <c:pt idx="23">
                  <c:v>Communicate with stakeholders</c:v>
                </c:pt>
                <c:pt idx="24">
                  <c:v>Collect data</c:v>
                </c:pt>
                <c:pt idx="25">
                  <c:v>End of Fall Term</c:v>
                </c:pt>
                <c:pt idx="28">
                  <c:v>Start of Spring Term</c:v>
                </c:pt>
                <c:pt idx="29">
                  <c:v>Analyze, synthesize &amp; evaluate results</c:v>
                </c:pt>
                <c:pt idx="30">
                  <c:v>Document lessons learned</c:v>
                </c:pt>
                <c:pt idx="31">
                  <c:v>Plan corrective actions</c:v>
                </c:pt>
                <c:pt idx="32">
                  <c:v>MILESTONE: Submit manuscript</c:v>
                </c:pt>
                <c:pt idx="33">
                  <c:v>End of Spring Term</c:v>
                </c:pt>
              </c:strCache>
            </c:strRef>
          </c:cat>
          <c:val>
            <c:numRef>
              <c:f>'Gantt Chart'!$E$3:$E$37</c:f>
              <c:numCache>
                <c:formatCode>General</c:formatCode>
                <c:ptCount val="35"/>
                <c:pt idx="1">
                  <c:v>1</c:v>
                </c:pt>
                <c:pt idx="2">
                  <c:v>10</c:v>
                </c:pt>
                <c:pt idx="3">
                  <c:v>20</c:v>
                </c:pt>
                <c:pt idx="4">
                  <c:v>40</c:v>
                </c:pt>
                <c:pt idx="5">
                  <c:v>15</c:v>
                </c:pt>
                <c:pt idx="6">
                  <c:v>20</c:v>
                </c:pt>
                <c:pt idx="7">
                  <c:v>20</c:v>
                </c:pt>
                <c:pt idx="8">
                  <c:v>1</c:v>
                </c:pt>
                <c:pt idx="9">
                  <c:v>1</c:v>
                </c:pt>
                <c:pt idx="12">
                  <c:v>1</c:v>
                </c:pt>
                <c:pt idx="13">
                  <c:v>25</c:v>
                </c:pt>
                <c:pt idx="14">
                  <c:v>20</c:v>
                </c:pt>
                <c:pt idx="15">
                  <c:v>20</c:v>
                </c:pt>
                <c:pt idx="16">
                  <c:v>1</c:v>
                </c:pt>
                <c:pt idx="17">
                  <c:v>1</c:v>
                </c:pt>
                <c:pt idx="20">
                  <c:v>1</c:v>
                </c:pt>
                <c:pt idx="21">
                  <c:v>15</c:v>
                </c:pt>
                <c:pt idx="22">
                  <c:v>75</c:v>
                </c:pt>
                <c:pt idx="23">
                  <c:v>80</c:v>
                </c:pt>
                <c:pt idx="24">
                  <c:v>75</c:v>
                </c:pt>
                <c:pt idx="25">
                  <c:v>1</c:v>
                </c:pt>
                <c:pt idx="28">
                  <c:v>1</c:v>
                </c:pt>
                <c:pt idx="29">
                  <c:v>60</c:v>
                </c:pt>
                <c:pt idx="30">
                  <c:v>12</c:v>
                </c:pt>
                <c:pt idx="31">
                  <c:v>15</c:v>
                </c:pt>
                <c:pt idx="32">
                  <c:v>1</c:v>
                </c:pt>
                <c:pt idx="33">
                  <c:v>1</c:v>
                </c:pt>
              </c:numCache>
            </c:numRef>
          </c:val>
          <c:extLst>
            <c:ext xmlns:c16="http://schemas.microsoft.com/office/drawing/2014/chart" uri="{C3380CC4-5D6E-409C-BE32-E72D297353CC}">
              <c16:uniqueId val="{00000014-91A4-4987-91BC-34AA300B1E0F}"/>
            </c:ext>
          </c:extLst>
        </c:ser>
        <c:dLbls>
          <c:showLegendKey val="0"/>
          <c:showVal val="0"/>
          <c:showCatName val="0"/>
          <c:showSerName val="0"/>
          <c:showPercent val="0"/>
          <c:showBubbleSize val="0"/>
        </c:dLbls>
        <c:gapWidth val="100"/>
        <c:overlap val="100"/>
        <c:axId val="270251488"/>
        <c:axId val="156046640"/>
      </c:barChart>
      <c:catAx>
        <c:axId val="270251488"/>
        <c:scaling>
          <c:orientation val="maxMin"/>
        </c:scaling>
        <c:delete val="1"/>
        <c:axPos val="l"/>
        <c:numFmt formatCode="General" sourceLinked="0"/>
        <c:majorTickMark val="out"/>
        <c:minorTickMark val="none"/>
        <c:tickLblPos val="nextTo"/>
        <c:crossAx val="156046640"/>
        <c:crosses val="autoZero"/>
        <c:auto val="1"/>
        <c:lblAlgn val="ctr"/>
        <c:lblOffset val="100"/>
        <c:noMultiLvlLbl val="0"/>
      </c:catAx>
      <c:valAx>
        <c:axId val="156046640"/>
        <c:scaling>
          <c:orientation val="minMax"/>
          <c:max val="43981"/>
          <c:min val="43480"/>
        </c:scaling>
        <c:delete val="0"/>
        <c:axPos val="t"/>
        <c:majorGridlines/>
        <c:numFmt formatCode="[$-409]d\-mmm\-yy;@" sourceLinked="0"/>
        <c:majorTickMark val="out"/>
        <c:minorTickMark val="none"/>
        <c:tickLblPos val="nextTo"/>
        <c:spPr>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c:spPr>
        <c:txPr>
          <a:bodyPr/>
          <a:lstStyle/>
          <a:p>
            <a:pPr>
              <a:defRPr sz="800" baseline="0"/>
            </a:pPr>
            <a:endParaRPr lang="en-US"/>
          </a:p>
        </c:txPr>
        <c:crossAx val="270251488"/>
        <c:crosses val="autoZero"/>
        <c:crossBetween val="between"/>
        <c:minorUnit val="30"/>
      </c:valAx>
    </c:plotArea>
    <c:plotVisOnly val="1"/>
    <c:dispBlanksAs val="gap"/>
    <c:showDLblsOverMax val="0"/>
  </c:chart>
  <c:spPr>
    <a:noFill/>
    <a:ln>
      <a:noFill/>
    </a:ln>
  </c:spPr>
  <c:printSettings>
    <c:headerFooter/>
    <c:pageMargins b="1" l="0.75" r="0.75" t="1" header="0.5" footer="0.5"/>
    <c:pageSetup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913342</xdr:colOff>
      <xdr:row>1</xdr:row>
      <xdr:rowOff>35984</xdr:rowOff>
    </xdr:from>
    <xdr:to>
      <xdr:col>17</xdr:col>
      <xdr:colOff>25400</xdr:colOff>
      <xdr:row>36</xdr:row>
      <xdr:rowOff>201083</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243416</xdr:colOff>
      <xdr:row>0</xdr:row>
      <xdr:rowOff>282222</xdr:rowOff>
    </xdr:from>
    <xdr:to>
      <xdr:col>8</xdr:col>
      <xdr:colOff>656168</xdr:colOff>
      <xdr:row>35</xdr:row>
      <xdr:rowOff>144639</xdr:rowOff>
    </xdr:to>
    <xdr:grpSp>
      <xdr:nvGrpSpPr>
        <xdr:cNvPr id="15" name="Group 14">
          <a:extLst>
            <a:ext uri="{FF2B5EF4-FFF2-40B4-BE49-F238E27FC236}">
              <a16:creationId xmlns:a16="http://schemas.microsoft.com/office/drawing/2014/main" id="{00000000-0008-0000-0000-00000F000000}"/>
            </a:ext>
          </a:extLst>
        </xdr:cNvPr>
        <xdr:cNvGrpSpPr/>
      </xdr:nvGrpSpPr>
      <xdr:grpSpPr>
        <a:xfrm>
          <a:off x="8044845" y="282222"/>
          <a:ext cx="412752" cy="9750274"/>
          <a:chOff x="7651750" y="0"/>
          <a:chExt cx="412752" cy="10191750"/>
        </a:xfrm>
      </xdr:grpSpPr>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7808949" y="533253"/>
            <a:ext cx="52704" cy="9658497"/>
          </a:xfrm>
          <a:prstGeom prst="line">
            <a:avLst/>
          </a:prstGeom>
          <a:ln w="9525">
            <a:solidFill>
              <a:srgbClr val="FFC000">
                <a:alpha val="50000"/>
              </a:srgbClr>
            </a:solidFill>
            <a:prstDash val="sysDash"/>
          </a:ln>
        </xdr:spPr>
        <xdr:style>
          <a:lnRef idx="2">
            <a:schemeClr val="accent1"/>
          </a:lnRef>
          <a:fillRef idx="0">
            <a:schemeClr val="accent1"/>
          </a:fillRef>
          <a:effectRef idx="1">
            <a:schemeClr val="accent1"/>
          </a:effectRef>
          <a:fontRef idx="minor">
            <a:schemeClr val="tx1"/>
          </a:fontRef>
        </xdr:style>
      </xdr:cxnSp>
      <xdr:sp macro="" textlink="">
        <xdr:nvSpPr>
          <xdr:cNvPr id="7" name="TextBox 6">
            <a:extLst>
              <a:ext uri="{FF2B5EF4-FFF2-40B4-BE49-F238E27FC236}">
                <a16:creationId xmlns:a16="http://schemas.microsoft.com/office/drawing/2014/main" id="{00000000-0008-0000-0000-000007000000}"/>
              </a:ext>
            </a:extLst>
          </xdr:cNvPr>
          <xdr:cNvSpPr txBox="1"/>
        </xdr:nvSpPr>
        <xdr:spPr>
          <a:xfrm rot="16200000">
            <a:off x="7531684" y="120066"/>
            <a:ext cx="652883" cy="4127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bg2">
                    <a:lumMod val="75000"/>
                  </a:schemeClr>
                </a:solidFill>
              </a:rPr>
              <a:t>TODAY</a:t>
            </a:r>
          </a:p>
        </xdr:txBody>
      </xdr:sp>
    </xdr:grpSp>
    <xdr:clientData/>
  </xdr:twoCellAnchor>
  <xdr:twoCellAnchor>
    <xdr:from>
      <xdr:col>1</xdr:col>
      <xdr:colOff>77615</xdr:colOff>
      <xdr:row>3</xdr:row>
      <xdr:rowOff>28222</xdr:rowOff>
    </xdr:from>
    <xdr:to>
      <xdr:col>1</xdr:col>
      <xdr:colOff>374679</xdr:colOff>
      <xdr:row>7</xdr:row>
      <xdr:rowOff>49390</xdr:rowOff>
    </xdr:to>
    <xdr:sp macro="" textlink="">
      <xdr:nvSpPr>
        <xdr:cNvPr id="9" name="TextBox 8">
          <a:extLst>
            <a:ext uri="{FF2B5EF4-FFF2-40B4-BE49-F238E27FC236}">
              <a16:creationId xmlns:a16="http://schemas.microsoft.com/office/drawing/2014/main" id="{00000000-0008-0000-0000-000009000000}"/>
            </a:ext>
          </a:extLst>
        </xdr:cNvPr>
        <xdr:cNvSpPr txBox="1"/>
      </xdr:nvSpPr>
      <xdr:spPr>
        <a:xfrm rot="16200000">
          <a:off x="180285" y="1689441"/>
          <a:ext cx="1121835" cy="2970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solidFill>
                <a:schemeClr val="bg2">
                  <a:lumMod val="75000"/>
                </a:schemeClr>
              </a:solidFill>
            </a:rPr>
            <a:t>&lt; MOBALIZE</a:t>
          </a:r>
        </a:p>
      </xdr:txBody>
    </xdr:sp>
    <xdr:clientData/>
  </xdr:twoCellAnchor>
  <xdr:twoCellAnchor>
    <xdr:from>
      <xdr:col>1</xdr:col>
      <xdr:colOff>60679</xdr:colOff>
      <xdr:row>8</xdr:row>
      <xdr:rowOff>148165</xdr:rowOff>
    </xdr:from>
    <xdr:to>
      <xdr:col>1</xdr:col>
      <xdr:colOff>357743</xdr:colOff>
      <xdr:row>11</xdr:row>
      <xdr:rowOff>190502</xdr:rowOff>
    </xdr:to>
    <xdr:sp macro="" textlink="">
      <xdr:nvSpPr>
        <xdr:cNvPr id="10" name="TextBox 9">
          <a:extLst>
            <a:ext uri="{FF2B5EF4-FFF2-40B4-BE49-F238E27FC236}">
              <a16:creationId xmlns:a16="http://schemas.microsoft.com/office/drawing/2014/main" id="{00000000-0008-0000-0000-00000A000000}"/>
            </a:ext>
          </a:extLst>
        </xdr:cNvPr>
        <xdr:cNvSpPr txBox="1"/>
      </xdr:nvSpPr>
      <xdr:spPr>
        <a:xfrm rot="16200000">
          <a:off x="290348" y="3058219"/>
          <a:ext cx="867837" cy="2970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solidFill>
                <a:schemeClr val="bg2">
                  <a:lumMod val="75000"/>
                </a:schemeClr>
              </a:solidFill>
            </a:rPr>
            <a:t>&lt; ASSESS</a:t>
          </a:r>
        </a:p>
      </xdr:txBody>
    </xdr:sp>
    <xdr:clientData/>
  </xdr:twoCellAnchor>
  <xdr:twoCellAnchor>
    <xdr:from>
      <xdr:col>1</xdr:col>
      <xdr:colOff>68440</xdr:colOff>
      <xdr:row>14</xdr:row>
      <xdr:rowOff>35277</xdr:rowOff>
    </xdr:from>
    <xdr:to>
      <xdr:col>1</xdr:col>
      <xdr:colOff>365504</xdr:colOff>
      <xdr:row>16</xdr:row>
      <xdr:rowOff>205292</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rot="16200000">
          <a:off x="371854" y="4522586"/>
          <a:ext cx="720348" cy="2970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solidFill>
                <a:schemeClr val="bg2">
                  <a:lumMod val="75000"/>
                </a:schemeClr>
              </a:solidFill>
            </a:rPr>
            <a:t>&lt; PLAN</a:t>
          </a:r>
        </a:p>
      </xdr:txBody>
    </xdr:sp>
    <xdr:clientData/>
  </xdr:twoCellAnchor>
  <xdr:twoCellAnchor>
    <xdr:from>
      <xdr:col>1</xdr:col>
      <xdr:colOff>76201</xdr:colOff>
      <xdr:row>22</xdr:row>
      <xdr:rowOff>74084</xdr:rowOff>
    </xdr:from>
    <xdr:to>
      <xdr:col>1</xdr:col>
      <xdr:colOff>373265</xdr:colOff>
      <xdr:row>26</xdr:row>
      <xdr:rowOff>179915</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rot="16200000">
          <a:off x="140067" y="7016384"/>
          <a:ext cx="1206498" cy="2970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solidFill>
                <a:schemeClr val="bg2">
                  <a:lumMod val="75000"/>
                </a:schemeClr>
              </a:solidFill>
            </a:rPr>
            <a:t>&lt; IMPLEMENT</a:t>
          </a:r>
        </a:p>
      </xdr:txBody>
    </xdr:sp>
    <xdr:clientData/>
  </xdr:twoCellAnchor>
  <xdr:twoCellAnchor>
    <xdr:from>
      <xdr:col>1</xdr:col>
      <xdr:colOff>98074</xdr:colOff>
      <xdr:row>30</xdr:row>
      <xdr:rowOff>7056</xdr:rowOff>
    </xdr:from>
    <xdr:to>
      <xdr:col>1</xdr:col>
      <xdr:colOff>395138</xdr:colOff>
      <xdr:row>33</xdr:row>
      <xdr:rowOff>60678</xdr:rowOff>
    </xdr:to>
    <xdr:sp macro="" textlink="">
      <xdr:nvSpPr>
        <xdr:cNvPr id="13" name="TextBox 12">
          <a:extLst>
            <a:ext uri="{FF2B5EF4-FFF2-40B4-BE49-F238E27FC236}">
              <a16:creationId xmlns:a16="http://schemas.microsoft.com/office/drawing/2014/main" id="{00000000-0008-0000-0000-00000D000000}"/>
            </a:ext>
          </a:extLst>
        </xdr:cNvPr>
        <xdr:cNvSpPr txBox="1"/>
      </xdr:nvSpPr>
      <xdr:spPr>
        <a:xfrm rot="16200000">
          <a:off x="322101" y="8976418"/>
          <a:ext cx="879122" cy="2970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solidFill>
                <a:schemeClr val="bg2">
                  <a:lumMod val="75000"/>
                </a:schemeClr>
              </a:solidFill>
            </a:rPr>
            <a:t>&lt; TRACK</a:t>
          </a:r>
        </a:p>
      </xdr:txBody>
    </xdr:sp>
    <xdr:clientData/>
  </xdr:twoCellAnchor>
  <xdr:twoCellAnchor>
    <xdr:from>
      <xdr:col>8</xdr:col>
      <xdr:colOff>798284</xdr:colOff>
      <xdr:row>9</xdr:row>
      <xdr:rowOff>257024</xdr:rowOff>
    </xdr:from>
    <xdr:to>
      <xdr:col>9</xdr:col>
      <xdr:colOff>152700</xdr:colOff>
      <xdr:row>10</xdr:row>
      <xdr:rowOff>172358</xdr:rowOff>
    </xdr:to>
    <xdr:sp macro="" textlink="">
      <xdr:nvSpPr>
        <xdr:cNvPr id="3" name="5-Point Star 2">
          <a:extLst>
            <a:ext uri="{FF2B5EF4-FFF2-40B4-BE49-F238E27FC236}">
              <a16:creationId xmlns:a16="http://schemas.microsoft.com/office/drawing/2014/main" id="{00000000-0008-0000-0000-000003000000}"/>
            </a:ext>
          </a:extLst>
        </xdr:cNvPr>
        <xdr:cNvSpPr/>
      </xdr:nvSpPr>
      <xdr:spPr>
        <a:xfrm>
          <a:off x="8635998" y="3141738"/>
          <a:ext cx="198059" cy="187477"/>
        </a:xfrm>
        <a:prstGeom prst="star5">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150886</xdr:colOff>
      <xdr:row>17</xdr:row>
      <xdr:rowOff>194733</xdr:rowOff>
    </xdr:from>
    <xdr:to>
      <xdr:col>10</xdr:col>
      <xdr:colOff>341386</xdr:colOff>
      <xdr:row>18</xdr:row>
      <xdr:rowOff>110066</xdr:rowOff>
    </xdr:to>
    <xdr:sp macro="" textlink="">
      <xdr:nvSpPr>
        <xdr:cNvPr id="14" name="5-Point Star 13">
          <a:extLst>
            <a:ext uri="{FF2B5EF4-FFF2-40B4-BE49-F238E27FC236}">
              <a16:creationId xmlns:a16="http://schemas.microsoft.com/office/drawing/2014/main" id="{00000000-0008-0000-0000-00000E000000}"/>
            </a:ext>
          </a:extLst>
        </xdr:cNvPr>
        <xdr:cNvSpPr/>
      </xdr:nvSpPr>
      <xdr:spPr>
        <a:xfrm>
          <a:off x="9675886" y="5256590"/>
          <a:ext cx="190500" cy="187476"/>
        </a:xfrm>
        <a:prstGeom prst="star5">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694867</xdr:colOff>
      <xdr:row>22</xdr:row>
      <xdr:rowOff>161168</xdr:rowOff>
    </xdr:from>
    <xdr:to>
      <xdr:col>11</xdr:col>
      <xdr:colOff>41724</xdr:colOff>
      <xdr:row>23</xdr:row>
      <xdr:rowOff>76501</xdr:rowOff>
    </xdr:to>
    <xdr:sp macro="" textlink="">
      <xdr:nvSpPr>
        <xdr:cNvPr id="16" name="5-Point Star 15">
          <a:extLst>
            <a:ext uri="{FF2B5EF4-FFF2-40B4-BE49-F238E27FC236}">
              <a16:creationId xmlns:a16="http://schemas.microsoft.com/office/drawing/2014/main" id="{00000000-0008-0000-0000-000010000000}"/>
            </a:ext>
          </a:extLst>
        </xdr:cNvPr>
        <xdr:cNvSpPr/>
      </xdr:nvSpPr>
      <xdr:spPr>
        <a:xfrm>
          <a:off x="10219867" y="6583739"/>
          <a:ext cx="190500" cy="187476"/>
        </a:xfrm>
        <a:prstGeom prst="star5">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343805</xdr:colOff>
      <xdr:row>33</xdr:row>
      <xdr:rowOff>115508</xdr:rowOff>
    </xdr:from>
    <xdr:to>
      <xdr:col>16</xdr:col>
      <xdr:colOff>79222</xdr:colOff>
      <xdr:row>34</xdr:row>
      <xdr:rowOff>30842</xdr:rowOff>
    </xdr:to>
    <xdr:sp macro="" textlink="">
      <xdr:nvSpPr>
        <xdr:cNvPr id="17" name="5-Point Star 16">
          <a:extLst>
            <a:ext uri="{FF2B5EF4-FFF2-40B4-BE49-F238E27FC236}">
              <a16:creationId xmlns:a16="http://schemas.microsoft.com/office/drawing/2014/main" id="{00000000-0008-0000-0000-000011000000}"/>
            </a:ext>
          </a:extLst>
        </xdr:cNvPr>
        <xdr:cNvSpPr/>
      </xdr:nvSpPr>
      <xdr:spPr>
        <a:xfrm>
          <a:off x="13365841" y="9531651"/>
          <a:ext cx="198060" cy="187477"/>
        </a:xfrm>
        <a:prstGeom prst="star5">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104775</xdr:colOff>
      <xdr:row>9</xdr:row>
      <xdr:rowOff>104775</xdr:rowOff>
    </xdr:from>
    <xdr:to>
      <xdr:col>7</xdr:col>
      <xdr:colOff>304800</xdr:colOff>
      <xdr:row>14</xdr:row>
      <xdr:rowOff>479964</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5781675" y="5476875"/>
          <a:ext cx="2257425" cy="2461164"/>
        </a:xfrm>
        <a:prstGeom prst="rect">
          <a:avLst/>
        </a:prstGeom>
      </xdr:spPr>
    </xdr:pic>
    <xdr:clientData/>
  </xdr:twoCellAnchor>
  <xdr:twoCellAnchor editAs="oneCell">
    <xdr:from>
      <xdr:col>1</xdr:col>
      <xdr:colOff>66675</xdr:colOff>
      <xdr:row>26</xdr:row>
      <xdr:rowOff>0</xdr:rowOff>
    </xdr:from>
    <xdr:to>
      <xdr:col>5</xdr:col>
      <xdr:colOff>389951</xdr:colOff>
      <xdr:row>32</xdr:row>
      <xdr:rowOff>25246</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2162175" y="11963400"/>
          <a:ext cx="4590476" cy="1228571"/>
        </a:xfrm>
        <a:prstGeom prst="rect">
          <a:avLst/>
        </a:prstGeom>
      </xdr:spPr>
    </xdr:pic>
    <xdr:clientData/>
  </xdr:twoCellAnchor>
  <xdr:twoCellAnchor editAs="oneCell">
    <xdr:from>
      <xdr:col>1</xdr:col>
      <xdr:colOff>28575</xdr:colOff>
      <xdr:row>38</xdr:row>
      <xdr:rowOff>57150</xdr:rowOff>
    </xdr:from>
    <xdr:to>
      <xdr:col>4</xdr:col>
      <xdr:colOff>142413</xdr:colOff>
      <xdr:row>44</xdr:row>
      <xdr:rowOff>76048</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a:stretch>
          <a:fillRect/>
        </a:stretch>
      </xdr:blipFill>
      <xdr:spPr>
        <a:xfrm>
          <a:off x="2124075" y="16125825"/>
          <a:ext cx="3695238" cy="12190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5"/>
  <sheetViews>
    <sheetView showGridLines="0" tabSelected="1" zoomScale="70" zoomScaleNormal="70" workbookViewId="0">
      <pane ySplit="2" topLeftCell="A3" activePane="bottomLeft" state="frozen"/>
      <selection pane="bottomLeft" activeCell="D8" sqref="D8"/>
    </sheetView>
  </sheetViews>
  <sheetFormatPr baseColWidth="10" defaultColWidth="11" defaultRowHeight="16" x14ac:dyDescent="0.2"/>
  <cols>
    <col min="1" max="1" width="6.6640625" style="2" customWidth="1"/>
    <col min="2" max="2" width="6" style="2" customWidth="1"/>
    <col min="3" max="3" width="33.83203125" style="2" bestFit="1" customWidth="1"/>
    <col min="4" max="4" width="12.1640625" style="2" customWidth="1"/>
    <col min="5" max="5" width="8.33203125" style="2" customWidth="1"/>
    <col min="6" max="6" width="12.5" style="2" customWidth="1"/>
    <col min="7" max="7" width="12" style="2" customWidth="1"/>
    <col min="8" max="12" width="11" style="2"/>
    <col min="13" max="13" width="10" style="2" customWidth="1"/>
    <col min="14" max="14" width="4.6640625" style="2" customWidth="1"/>
    <col min="15" max="15" width="9" style="2" customWidth="1"/>
    <col min="16" max="16" width="6" style="2" customWidth="1"/>
    <col min="17" max="16384" width="11" style="2"/>
  </cols>
  <sheetData>
    <row r="1" spans="1:13" ht="34.5" customHeight="1" x14ac:dyDescent="0.2">
      <c r="A1" s="4" t="s">
        <v>0</v>
      </c>
      <c r="B1" s="4"/>
      <c r="C1" s="22"/>
      <c r="D1" s="5"/>
      <c r="E1" s="5"/>
      <c r="F1" s="5"/>
      <c r="G1" s="5"/>
      <c r="H1" s="17"/>
      <c r="I1" s="17"/>
      <c r="J1" s="17"/>
      <c r="K1" s="7" t="s">
        <v>1</v>
      </c>
      <c r="L1" s="8">
        <v>43546</v>
      </c>
    </row>
    <row r="2" spans="1:13" ht="34" x14ac:dyDescent="0.2">
      <c r="A2" s="23" t="s">
        <v>2</v>
      </c>
      <c r="B2" s="23" t="s">
        <v>3</v>
      </c>
      <c r="C2" s="11" t="s">
        <v>4</v>
      </c>
      <c r="D2" s="11" t="s">
        <v>5</v>
      </c>
      <c r="E2" s="11" t="s">
        <v>6</v>
      </c>
      <c r="F2" s="11" t="s">
        <v>7</v>
      </c>
      <c r="G2" s="11" t="s">
        <v>8</v>
      </c>
      <c r="H2" s="13"/>
      <c r="I2" s="13"/>
      <c r="J2" s="13"/>
      <c r="K2" s="6"/>
      <c r="L2" s="6"/>
      <c r="M2" s="6"/>
    </row>
    <row r="3" spans="1:13" ht="24.75" customHeight="1" x14ac:dyDescent="0.2">
      <c r="A3" s="24" t="s">
        <v>9</v>
      </c>
      <c r="B3" s="24"/>
      <c r="C3" s="28"/>
      <c r="D3" s="34"/>
      <c r="E3" s="26"/>
      <c r="F3" s="25"/>
      <c r="G3" s="29"/>
      <c r="H3" s="21"/>
      <c r="L3" s="13"/>
      <c r="M3" s="13"/>
    </row>
    <row r="4" spans="1:13" ht="21.75" customHeight="1" x14ac:dyDescent="0.2">
      <c r="A4" s="30" t="s">
        <v>10</v>
      </c>
      <c r="B4" s="20"/>
      <c r="C4" s="32" t="s">
        <v>11</v>
      </c>
      <c r="D4" s="19">
        <v>43493</v>
      </c>
      <c r="E4" s="1">
        <v>1</v>
      </c>
      <c r="F4" s="3">
        <f t="shared" ref="F4:F12" si="0">D4+E4</f>
        <v>43494</v>
      </c>
      <c r="G4" s="14" t="s">
        <v>12</v>
      </c>
      <c r="H4" s="13"/>
      <c r="L4" s="13"/>
      <c r="M4" s="13"/>
    </row>
    <row r="5" spans="1:13" ht="21.75" customHeight="1" x14ac:dyDescent="0.2">
      <c r="A5" s="31"/>
      <c r="B5" s="33"/>
      <c r="C5" s="32" t="s">
        <v>13</v>
      </c>
      <c r="D5" s="3">
        <f>F4</f>
        <v>43494</v>
      </c>
      <c r="E5" s="15">
        <v>10</v>
      </c>
      <c r="F5" s="3">
        <f>D5+E5</f>
        <v>43504</v>
      </c>
      <c r="G5" s="14" t="s">
        <v>14</v>
      </c>
      <c r="H5" s="13"/>
      <c r="L5" s="13"/>
      <c r="M5" s="13"/>
    </row>
    <row r="6" spans="1:13" ht="21.75" customHeight="1" x14ac:dyDescent="0.2">
      <c r="A6" s="30"/>
      <c r="B6" s="33"/>
      <c r="C6" s="32" t="s">
        <v>15</v>
      </c>
      <c r="D6" s="3">
        <f>F5</f>
        <v>43504</v>
      </c>
      <c r="E6" s="15">
        <v>20</v>
      </c>
      <c r="F6" s="3">
        <f t="shared" si="0"/>
        <v>43524</v>
      </c>
      <c r="G6" s="14"/>
      <c r="H6" s="13"/>
      <c r="L6" s="13"/>
      <c r="M6" s="13"/>
    </row>
    <row r="7" spans="1:13" ht="21.75" customHeight="1" x14ac:dyDescent="0.2">
      <c r="A7" s="30"/>
      <c r="B7" s="33"/>
      <c r="C7" s="32" t="s">
        <v>16</v>
      </c>
      <c r="D7" s="3">
        <f>D4</f>
        <v>43493</v>
      </c>
      <c r="E7" s="15">
        <v>40</v>
      </c>
      <c r="F7" s="3">
        <f t="shared" si="0"/>
        <v>43533</v>
      </c>
      <c r="G7" s="14"/>
      <c r="H7" s="13"/>
      <c r="L7" s="13"/>
      <c r="M7" s="13"/>
    </row>
    <row r="8" spans="1:13" ht="21.75" customHeight="1" x14ac:dyDescent="0.2">
      <c r="A8" s="30"/>
      <c r="B8" s="33"/>
      <c r="C8" s="32" t="s">
        <v>17</v>
      </c>
      <c r="D8" s="3">
        <f>F7</f>
        <v>43533</v>
      </c>
      <c r="E8" s="15">
        <v>15</v>
      </c>
      <c r="F8" s="3">
        <f t="shared" si="0"/>
        <v>43548</v>
      </c>
      <c r="G8" s="14"/>
      <c r="H8" s="13"/>
      <c r="L8" s="13"/>
      <c r="M8" s="13"/>
    </row>
    <row r="9" spans="1:13" ht="21.75" customHeight="1" x14ac:dyDescent="0.2">
      <c r="A9" s="30"/>
      <c r="B9" s="33"/>
      <c r="C9" s="32" t="s">
        <v>18</v>
      </c>
      <c r="D9" s="3">
        <f>D7</f>
        <v>43493</v>
      </c>
      <c r="E9" s="15">
        <v>20</v>
      </c>
      <c r="F9" s="3">
        <f t="shared" si="0"/>
        <v>43513</v>
      </c>
      <c r="G9" s="14"/>
      <c r="H9" s="13"/>
      <c r="L9" s="13"/>
      <c r="M9" s="13"/>
    </row>
    <row r="10" spans="1:13" ht="21.75" customHeight="1" x14ac:dyDescent="0.2">
      <c r="A10" s="30"/>
      <c r="B10" s="33"/>
      <c r="C10" s="32" t="s">
        <v>19</v>
      </c>
      <c r="D10" s="3">
        <f>D5</f>
        <v>43494</v>
      </c>
      <c r="E10" s="15">
        <v>20</v>
      </c>
      <c r="F10" s="3">
        <f t="shared" si="0"/>
        <v>43514</v>
      </c>
      <c r="G10" s="14"/>
      <c r="H10" s="13"/>
      <c r="L10" s="13"/>
      <c r="M10" s="13"/>
    </row>
    <row r="11" spans="1:13" ht="21.75" customHeight="1" x14ac:dyDescent="0.2">
      <c r="A11" s="30"/>
      <c r="B11" s="33"/>
      <c r="C11" s="32" t="s">
        <v>20</v>
      </c>
      <c r="D11" s="3">
        <v>43590</v>
      </c>
      <c r="E11" s="15">
        <v>1</v>
      </c>
      <c r="F11" s="3">
        <f t="shared" si="0"/>
        <v>43591</v>
      </c>
      <c r="G11" s="14"/>
      <c r="H11" s="13"/>
      <c r="L11" s="13"/>
      <c r="M11" s="13"/>
    </row>
    <row r="12" spans="1:13" ht="21.75" customHeight="1" x14ac:dyDescent="0.2">
      <c r="A12" s="30"/>
      <c r="B12" s="33"/>
      <c r="C12" s="32" t="s">
        <v>21</v>
      </c>
      <c r="D12" s="3">
        <v>43602</v>
      </c>
      <c r="E12" s="15">
        <v>1</v>
      </c>
      <c r="F12" s="3">
        <f t="shared" si="0"/>
        <v>43603</v>
      </c>
      <c r="G12" s="14"/>
      <c r="H12" s="13"/>
      <c r="L12" s="13"/>
      <c r="M12" s="13"/>
    </row>
    <row r="13" spans="1:13" ht="21.75" customHeight="1" x14ac:dyDescent="0.2">
      <c r="A13" s="30"/>
      <c r="B13" s="18"/>
      <c r="C13" s="32"/>
      <c r="D13" s="3"/>
      <c r="E13" s="15"/>
      <c r="F13" s="3"/>
      <c r="G13" s="14"/>
      <c r="H13" s="13"/>
      <c r="L13" s="13"/>
      <c r="M13" s="13"/>
    </row>
    <row r="14" spans="1:13" ht="21.75" customHeight="1" x14ac:dyDescent="0.2">
      <c r="A14" s="24" t="s">
        <v>22</v>
      </c>
      <c r="B14" s="24"/>
      <c r="C14" s="28"/>
      <c r="D14" s="25"/>
      <c r="E14" s="26"/>
      <c r="F14" s="25"/>
      <c r="G14" s="29"/>
      <c r="H14" s="21"/>
      <c r="L14" s="13"/>
      <c r="M14" s="13"/>
    </row>
    <row r="15" spans="1:13" ht="21.75" customHeight="1" x14ac:dyDescent="0.2">
      <c r="A15" s="9"/>
      <c r="B15" s="20"/>
      <c r="C15" s="10" t="s">
        <v>23</v>
      </c>
      <c r="D15" s="3">
        <v>43619</v>
      </c>
      <c r="E15" s="1">
        <v>1</v>
      </c>
      <c r="F15" s="3">
        <f>D15+E15</f>
        <v>43620</v>
      </c>
      <c r="G15" s="14"/>
      <c r="H15" s="13"/>
      <c r="L15" s="13"/>
      <c r="M15" s="13"/>
    </row>
    <row r="16" spans="1:13" ht="21.75" customHeight="1" x14ac:dyDescent="0.2">
      <c r="A16" s="9"/>
      <c r="B16" s="33"/>
      <c r="C16" s="32" t="s">
        <v>24</v>
      </c>
      <c r="D16" s="3">
        <f>D15</f>
        <v>43619</v>
      </c>
      <c r="E16" s="15">
        <v>25</v>
      </c>
      <c r="F16" s="3">
        <f>D16+E16</f>
        <v>43644</v>
      </c>
      <c r="G16" s="14"/>
      <c r="H16" s="13"/>
      <c r="L16" s="13"/>
      <c r="M16" s="13"/>
    </row>
    <row r="17" spans="1:13" ht="21.75" customHeight="1" x14ac:dyDescent="0.2">
      <c r="A17" s="9"/>
      <c r="B17" s="33"/>
      <c r="C17" s="32" t="s">
        <v>25</v>
      </c>
      <c r="D17" s="3">
        <f>D15</f>
        <v>43619</v>
      </c>
      <c r="E17" s="15">
        <v>20</v>
      </c>
      <c r="F17" s="3">
        <f>D17+E17</f>
        <v>43639</v>
      </c>
      <c r="G17" s="14"/>
      <c r="H17" s="13"/>
      <c r="L17" s="13"/>
      <c r="M17" s="13"/>
    </row>
    <row r="18" spans="1:13" ht="21.75" customHeight="1" x14ac:dyDescent="0.2">
      <c r="A18" s="9"/>
      <c r="B18" s="33"/>
      <c r="C18" s="32" t="s">
        <v>26</v>
      </c>
      <c r="D18" s="3">
        <f>F16+5</f>
        <v>43649</v>
      </c>
      <c r="E18" s="15">
        <v>20</v>
      </c>
      <c r="F18" s="3">
        <f>D18+E18</f>
        <v>43669</v>
      </c>
      <c r="G18" s="14"/>
      <c r="H18" s="13"/>
      <c r="L18" s="13"/>
      <c r="M18" s="13"/>
    </row>
    <row r="19" spans="1:13" ht="21.75" customHeight="1" x14ac:dyDescent="0.2">
      <c r="A19" s="9"/>
      <c r="B19" s="33"/>
      <c r="C19" s="32" t="s">
        <v>27</v>
      </c>
      <c r="D19" s="3">
        <f>F18</f>
        <v>43669</v>
      </c>
      <c r="E19" s="15">
        <v>1</v>
      </c>
      <c r="F19" s="3">
        <f>D19+E19</f>
        <v>43670</v>
      </c>
      <c r="G19" s="14"/>
      <c r="H19" s="13"/>
      <c r="L19" s="13"/>
      <c r="M19" s="13"/>
    </row>
    <row r="20" spans="1:13" ht="21.75" customHeight="1" x14ac:dyDescent="0.2">
      <c r="A20" s="9"/>
      <c r="B20" s="33"/>
      <c r="C20" s="10" t="s">
        <v>28</v>
      </c>
      <c r="D20" s="3">
        <v>43672</v>
      </c>
      <c r="E20" s="15">
        <v>1</v>
      </c>
      <c r="F20" s="3">
        <f t="shared" ref="F20" si="1">D20+E20</f>
        <v>43673</v>
      </c>
      <c r="G20" s="14"/>
      <c r="H20" s="13"/>
      <c r="L20" s="13"/>
      <c r="M20" s="13"/>
    </row>
    <row r="21" spans="1:13" ht="21.75" customHeight="1" x14ac:dyDescent="0.2">
      <c r="A21" s="9"/>
      <c r="B21" s="18"/>
      <c r="C21" s="10"/>
      <c r="D21" s="3"/>
      <c r="E21" s="1"/>
      <c r="F21" s="3"/>
      <c r="G21" s="14"/>
      <c r="H21" s="13"/>
      <c r="L21" s="13"/>
      <c r="M21" s="13"/>
    </row>
    <row r="22" spans="1:13" ht="21.75" customHeight="1" x14ac:dyDescent="0.2">
      <c r="A22" s="24" t="s">
        <v>29</v>
      </c>
      <c r="B22" s="24"/>
      <c r="C22" s="28"/>
      <c r="D22" s="25"/>
      <c r="E22" s="26"/>
      <c r="F22" s="25"/>
      <c r="G22" s="29"/>
      <c r="H22" s="21"/>
      <c r="L22" s="13"/>
      <c r="M22" s="13"/>
    </row>
    <row r="23" spans="1:13" ht="21.75" customHeight="1" x14ac:dyDescent="0.2">
      <c r="A23" s="9"/>
      <c r="B23" s="20"/>
      <c r="C23" s="10" t="s">
        <v>30</v>
      </c>
      <c r="D23" s="3">
        <v>43703</v>
      </c>
      <c r="E23" s="1">
        <v>1</v>
      </c>
      <c r="F23" s="3">
        <f>D23+E23</f>
        <v>43704</v>
      </c>
      <c r="G23" s="16"/>
      <c r="H23" s="13"/>
      <c r="L23" s="13"/>
      <c r="M23" s="13"/>
    </row>
    <row r="24" spans="1:13" ht="21.75" customHeight="1" x14ac:dyDescent="0.2">
      <c r="A24" s="9"/>
      <c r="B24" s="33"/>
      <c r="C24" s="32" t="s">
        <v>31</v>
      </c>
      <c r="D24" s="3">
        <f>D23</f>
        <v>43703</v>
      </c>
      <c r="E24" s="15">
        <v>15</v>
      </c>
      <c r="F24" s="3">
        <f>D24+E24</f>
        <v>43718</v>
      </c>
      <c r="G24" s="16"/>
      <c r="H24" s="13"/>
      <c r="L24" s="13"/>
      <c r="M24" s="13"/>
    </row>
    <row r="25" spans="1:13" ht="21.75" customHeight="1" x14ac:dyDescent="0.2">
      <c r="A25" s="9"/>
      <c r="B25" s="33"/>
      <c r="C25" s="32" t="s">
        <v>32</v>
      </c>
      <c r="D25" s="3">
        <f>F24</f>
        <v>43718</v>
      </c>
      <c r="E25" s="15">
        <v>75</v>
      </c>
      <c r="F25" s="3">
        <f>D25+E25</f>
        <v>43793</v>
      </c>
      <c r="G25" s="16"/>
      <c r="H25" s="13"/>
      <c r="L25" s="13"/>
      <c r="M25" s="13"/>
    </row>
    <row r="26" spans="1:13" ht="21.75" customHeight="1" x14ac:dyDescent="0.2">
      <c r="A26" s="9"/>
      <c r="B26" s="33"/>
      <c r="C26" s="32" t="s">
        <v>33</v>
      </c>
      <c r="D26" s="3">
        <f>D23</f>
        <v>43703</v>
      </c>
      <c r="E26" s="15">
        <v>80</v>
      </c>
      <c r="F26" s="3">
        <f>D26+E26</f>
        <v>43783</v>
      </c>
      <c r="G26" s="14"/>
      <c r="H26" s="13"/>
      <c r="L26" s="13"/>
      <c r="M26" s="13"/>
    </row>
    <row r="27" spans="1:13" ht="21.75" customHeight="1" x14ac:dyDescent="0.2">
      <c r="A27" s="9"/>
      <c r="B27" s="33"/>
      <c r="C27" s="32" t="s">
        <v>34</v>
      </c>
      <c r="D27" s="3">
        <f>F24</f>
        <v>43718</v>
      </c>
      <c r="E27" s="15">
        <v>75</v>
      </c>
      <c r="F27" s="3">
        <f>D27+E27</f>
        <v>43793</v>
      </c>
      <c r="G27" s="14"/>
      <c r="H27" s="13"/>
      <c r="L27" s="13"/>
      <c r="M27" s="13"/>
    </row>
    <row r="28" spans="1:13" ht="21.75" customHeight="1" x14ac:dyDescent="0.2">
      <c r="A28" s="9"/>
      <c r="B28" s="33"/>
      <c r="C28" s="10" t="s">
        <v>35</v>
      </c>
      <c r="D28" s="3">
        <v>43819</v>
      </c>
      <c r="E28" s="15">
        <v>1</v>
      </c>
      <c r="F28" s="3">
        <f t="shared" ref="F28" si="2">D28+E28</f>
        <v>43820</v>
      </c>
      <c r="G28" s="14"/>
      <c r="L28" s="13"/>
      <c r="M28" s="13"/>
    </row>
    <row r="29" spans="1:13" ht="21.75" customHeight="1" x14ac:dyDescent="0.2">
      <c r="A29" s="9"/>
      <c r="B29" s="18"/>
      <c r="C29" s="10"/>
      <c r="D29" s="3"/>
      <c r="E29" s="15"/>
      <c r="F29" s="3"/>
      <c r="G29" s="14"/>
      <c r="H29" s="13"/>
      <c r="L29" s="13"/>
      <c r="M29" s="13"/>
    </row>
    <row r="30" spans="1:13" ht="21.75" customHeight="1" x14ac:dyDescent="0.2">
      <c r="A30" s="24" t="s">
        <v>36</v>
      </c>
      <c r="B30" s="24"/>
      <c r="C30" s="28"/>
      <c r="D30" s="25"/>
      <c r="E30" s="26"/>
      <c r="F30" s="25"/>
      <c r="G30" s="29"/>
      <c r="H30" s="21"/>
      <c r="L30" s="13"/>
      <c r="M30" s="13"/>
    </row>
    <row r="31" spans="1:13" ht="21.75" customHeight="1" x14ac:dyDescent="0.2">
      <c r="A31" s="9"/>
      <c r="B31" s="20"/>
      <c r="C31" s="32" t="s">
        <v>11</v>
      </c>
      <c r="D31" s="3">
        <v>43859</v>
      </c>
      <c r="E31" s="1">
        <v>1</v>
      </c>
      <c r="F31" s="3">
        <f>D31+E31</f>
        <v>43860</v>
      </c>
      <c r="G31" s="16"/>
      <c r="H31" s="13"/>
      <c r="L31" s="13"/>
      <c r="M31" s="13"/>
    </row>
    <row r="32" spans="1:13" ht="21.75" customHeight="1" x14ac:dyDescent="0.2">
      <c r="A32" s="9"/>
      <c r="B32" s="33"/>
      <c r="C32" s="32" t="s">
        <v>37</v>
      </c>
      <c r="D32" s="3">
        <f>D31</f>
        <v>43859</v>
      </c>
      <c r="E32" s="15">
        <v>60</v>
      </c>
      <c r="F32" s="3">
        <f>D32+E32</f>
        <v>43919</v>
      </c>
      <c r="G32" s="16"/>
      <c r="H32" s="13"/>
      <c r="L32" s="13"/>
      <c r="M32" s="13"/>
    </row>
    <row r="33" spans="1:13" ht="21.75" customHeight="1" x14ac:dyDescent="0.2">
      <c r="A33" s="9"/>
      <c r="B33" s="33"/>
      <c r="C33" s="32" t="s">
        <v>38</v>
      </c>
      <c r="D33" s="3">
        <f>F32</f>
        <v>43919</v>
      </c>
      <c r="E33" s="15">
        <v>12</v>
      </c>
      <c r="F33" s="3">
        <f>D33+E33</f>
        <v>43931</v>
      </c>
      <c r="G33" s="16"/>
      <c r="H33" s="13"/>
      <c r="L33" s="13"/>
      <c r="M33" s="13"/>
    </row>
    <row r="34" spans="1:13" ht="21.75" customHeight="1" x14ac:dyDescent="0.2">
      <c r="A34" s="9"/>
      <c r="B34" s="33"/>
      <c r="C34" s="32" t="s">
        <v>39</v>
      </c>
      <c r="D34" s="3">
        <f>F33</f>
        <v>43931</v>
      </c>
      <c r="E34" s="15">
        <v>15</v>
      </c>
      <c r="F34" s="3">
        <f>D34+E34</f>
        <v>43946</v>
      </c>
      <c r="G34" s="14"/>
      <c r="H34" s="13"/>
      <c r="L34" s="13"/>
      <c r="M34" s="13"/>
    </row>
    <row r="35" spans="1:13" ht="21.75" customHeight="1" x14ac:dyDescent="0.2">
      <c r="A35" s="9"/>
      <c r="B35" s="33"/>
      <c r="C35" s="32" t="s">
        <v>40</v>
      </c>
      <c r="D35" s="3">
        <v>43948</v>
      </c>
      <c r="E35" s="15">
        <v>1</v>
      </c>
      <c r="F35" s="3">
        <f>D35+E35</f>
        <v>43949</v>
      </c>
      <c r="G35" s="14"/>
      <c r="H35" s="13"/>
      <c r="L35" s="13"/>
      <c r="M35" s="13"/>
    </row>
    <row r="36" spans="1:13" ht="21.75" customHeight="1" x14ac:dyDescent="0.2">
      <c r="A36" s="9"/>
      <c r="B36" s="33"/>
      <c r="C36" s="10" t="s">
        <v>21</v>
      </c>
      <c r="D36" s="3">
        <v>43969</v>
      </c>
      <c r="E36" s="15">
        <v>1</v>
      </c>
      <c r="F36" s="3">
        <f t="shared" ref="F36" si="3">D36+E36</f>
        <v>43970</v>
      </c>
      <c r="G36" s="14"/>
      <c r="L36" s="13"/>
      <c r="M36" s="13"/>
    </row>
    <row r="37" spans="1:13" ht="21.75" customHeight="1" x14ac:dyDescent="0.2">
      <c r="A37" s="9"/>
      <c r="B37" s="18"/>
      <c r="C37" s="10"/>
      <c r="D37" s="3"/>
      <c r="E37" s="15"/>
      <c r="F37" s="3"/>
      <c r="G37" s="14"/>
      <c r="H37" s="13"/>
      <c r="L37" s="13"/>
      <c r="M37" s="13"/>
    </row>
    <row r="45" spans="1:13" x14ac:dyDescent="0.2">
      <c r="J45" s="27"/>
    </row>
  </sheetData>
  <pageMargins left="0.25" right="0.25" top="0.75" bottom="0.75" header="0.3" footer="0.3"/>
  <pageSetup scale="8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5"/>
  <sheetViews>
    <sheetView showRowColHeaders="0" zoomScaleNormal="100" workbookViewId="0">
      <selection activeCell="A50" sqref="A50:G50"/>
    </sheetView>
  </sheetViews>
  <sheetFormatPr baseColWidth="10" defaultColWidth="8.6640625" defaultRowHeight="16" x14ac:dyDescent="0.2"/>
  <cols>
    <col min="1" max="1" width="27.83203125" style="2" customWidth="1"/>
    <col min="2" max="2" width="21.6640625" style="2" customWidth="1"/>
    <col min="3" max="3" width="13.6640625" style="2" customWidth="1"/>
    <col min="4" max="4" width="11.5" style="2" customWidth="1"/>
    <col min="5" max="16384" width="8.6640625" style="2"/>
  </cols>
  <sheetData>
    <row r="1" spans="1:9" ht="36" customHeight="1" x14ac:dyDescent="0.25">
      <c r="A1" s="35" t="s">
        <v>41</v>
      </c>
      <c r="B1" s="36"/>
      <c r="C1" s="36"/>
      <c r="D1" s="36"/>
      <c r="E1" s="36"/>
      <c r="F1" s="36"/>
      <c r="G1" s="36"/>
      <c r="H1" s="36"/>
    </row>
    <row r="3" spans="1:9" ht="164.25" customHeight="1" x14ac:dyDescent="0.2">
      <c r="A3" s="51" t="s">
        <v>42</v>
      </c>
      <c r="B3" s="51"/>
      <c r="C3" s="51"/>
      <c r="D3" s="51"/>
      <c r="E3" s="51"/>
      <c r="F3" s="51"/>
      <c r="G3" s="51"/>
      <c r="H3" s="51"/>
      <c r="I3" s="37"/>
    </row>
    <row r="4" spans="1:9" ht="8.25" customHeight="1" x14ac:dyDescent="0.2"/>
    <row r="5" spans="1:9" ht="76.5" customHeight="1" x14ac:dyDescent="0.2">
      <c r="A5" s="52" t="s">
        <v>43</v>
      </c>
      <c r="B5" s="53"/>
      <c r="C5" s="53"/>
      <c r="D5" s="53"/>
      <c r="E5" s="53"/>
      <c r="F5" s="53"/>
      <c r="G5" s="53"/>
      <c r="H5" s="53"/>
    </row>
    <row r="6" spans="1:9" ht="63.75" customHeight="1" x14ac:dyDescent="0.2">
      <c r="A6" s="58" t="s">
        <v>44</v>
      </c>
      <c r="B6" s="59"/>
      <c r="C6" s="48"/>
      <c r="D6" s="48"/>
      <c r="E6" s="48"/>
      <c r="F6" s="48"/>
      <c r="G6" s="48"/>
      <c r="H6" s="48"/>
    </row>
    <row r="7" spans="1:9" ht="63.75" customHeight="1" x14ac:dyDescent="0.2">
      <c r="A7" s="49"/>
      <c r="B7" s="50"/>
      <c r="C7" s="48"/>
      <c r="D7" s="48"/>
      <c r="E7" s="48"/>
      <c r="F7" s="48"/>
      <c r="G7" s="48"/>
      <c r="H7" s="48"/>
    </row>
    <row r="8" spans="1:9" ht="42.75" customHeight="1" x14ac:dyDescent="0.2">
      <c r="A8" s="47"/>
      <c r="B8" s="48"/>
      <c r="C8" s="48"/>
      <c r="D8" s="48"/>
      <c r="E8" s="48"/>
      <c r="F8" s="48"/>
      <c r="G8" s="48"/>
      <c r="H8" s="48"/>
    </row>
    <row r="10" spans="1:9" ht="101" customHeight="1" x14ac:dyDescent="0.2">
      <c r="A10" s="56" t="s">
        <v>45</v>
      </c>
      <c r="B10" s="57"/>
      <c r="C10" s="57"/>
      <c r="D10" s="66"/>
    </row>
    <row r="11" spans="1:9" x14ac:dyDescent="0.2">
      <c r="B11" s="13"/>
      <c r="C11" s="13"/>
      <c r="D11" s="13"/>
      <c r="E11" s="13"/>
      <c r="F11" s="13"/>
      <c r="G11" s="13"/>
    </row>
    <row r="12" spans="1:9" x14ac:dyDescent="0.2">
      <c r="B12" s="12" t="s">
        <v>46</v>
      </c>
      <c r="C12" s="60">
        <v>43981</v>
      </c>
      <c r="D12" s="61"/>
      <c r="E12" s="38"/>
      <c r="F12" s="38"/>
      <c r="G12" s="13"/>
    </row>
    <row r="13" spans="1:9" x14ac:dyDescent="0.2">
      <c r="B13" s="64" t="s">
        <v>47</v>
      </c>
      <c r="C13" s="60" t="s">
        <v>48</v>
      </c>
      <c r="D13" s="61"/>
      <c r="E13" s="13"/>
      <c r="F13" s="13"/>
      <c r="G13" s="13"/>
    </row>
    <row r="14" spans="1:9" x14ac:dyDescent="0.2">
      <c r="B14" s="61"/>
      <c r="C14" s="62">
        <f>DATEVALUE("05/30/2020")</f>
        <v>43981</v>
      </c>
      <c r="D14" s="63"/>
      <c r="E14" s="13"/>
      <c r="F14" s="13"/>
      <c r="G14" s="13"/>
    </row>
    <row r="15" spans="1:9" ht="52.5" customHeight="1" x14ac:dyDescent="0.2">
      <c r="B15" s="54" t="s">
        <v>49</v>
      </c>
      <c r="C15" s="54"/>
      <c r="D15" s="54"/>
      <c r="E15" s="13"/>
      <c r="F15" s="13"/>
      <c r="G15" s="13"/>
    </row>
    <row r="16" spans="1:9" x14ac:dyDescent="0.2">
      <c r="A16" s="13"/>
    </row>
    <row r="17" spans="1:8" ht="29" customHeight="1" x14ac:dyDescent="0.2">
      <c r="B17" s="55" t="s">
        <v>50</v>
      </c>
      <c r="C17" s="55"/>
      <c r="D17" s="55"/>
      <c r="E17" s="55"/>
      <c r="F17" s="55"/>
      <c r="G17" s="55"/>
      <c r="H17" s="55"/>
    </row>
    <row r="18" spans="1:8" ht="194" customHeight="1" x14ac:dyDescent="0.2">
      <c r="A18" s="13"/>
      <c r="B18" s="39"/>
    </row>
    <row r="19" spans="1:8" ht="31.5" customHeight="1" x14ac:dyDescent="0.2">
      <c r="A19" s="56" t="s">
        <v>51</v>
      </c>
      <c r="B19" s="57"/>
      <c r="C19" s="57"/>
    </row>
    <row r="20" spans="1:8" x14ac:dyDescent="0.2">
      <c r="A20" s="13"/>
    </row>
    <row r="21" spans="1:8" x14ac:dyDescent="0.2">
      <c r="A21" s="40" t="s">
        <v>52</v>
      </c>
      <c r="B21" s="41" t="s">
        <v>53</v>
      </c>
    </row>
    <row r="22" spans="1:8" ht="39" customHeight="1" x14ac:dyDescent="0.2">
      <c r="A22" s="45" t="s">
        <v>2</v>
      </c>
      <c r="B22" s="65" t="s">
        <v>54</v>
      </c>
      <c r="C22" s="65"/>
      <c r="D22" s="65"/>
      <c r="E22" s="65"/>
      <c r="F22" s="65"/>
      <c r="G22" s="65"/>
      <c r="H22" s="65"/>
    </row>
    <row r="23" spans="1:8" ht="39" customHeight="1" x14ac:dyDescent="0.2">
      <c r="A23" s="45" t="s">
        <v>3</v>
      </c>
      <c r="B23" s="65" t="s">
        <v>55</v>
      </c>
      <c r="C23" s="65"/>
      <c r="D23" s="65"/>
      <c r="E23" s="65"/>
      <c r="F23" s="65"/>
      <c r="G23" s="65"/>
      <c r="H23" s="65"/>
    </row>
    <row r="24" spans="1:8" ht="56.5" customHeight="1" x14ac:dyDescent="0.2">
      <c r="A24" s="45" t="s">
        <v>4</v>
      </c>
      <c r="B24" s="65" t="s">
        <v>56</v>
      </c>
      <c r="C24" s="65"/>
      <c r="D24" s="65"/>
      <c r="E24" s="65"/>
      <c r="F24" s="65"/>
      <c r="G24" s="65"/>
      <c r="H24" s="65"/>
    </row>
    <row r="25" spans="1:8" ht="54.75" customHeight="1" x14ac:dyDescent="0.2">
      <c r="A25" s="45" t="s">
        <v>5</v>
      </c>
      <c r="B25" s="65" t="s">
        <v>57</v>
      </c>
      <c r="C25" s="65"/>
      <c r="D25" s="65"/>
      <c r="E25" s="65"/>
      <c r="F25" s="65"/>
      <c r="G25" s="65"/>
      <c r="H25" s="65"/>
    </row>
    <row r="26" spans="1:8" x14ac:dyDescent="0.2">
      <c r="A26" s="42"/>
      <c r="B26" s="43"/>
      <c r="C26" s="43"/>
      <c r="D26" s="43"/>
      <c r="E26" s="43"/>
      <c r="F26" s="43"/>
      <c r="G26" s="43"/>
      <c r="H26" s="43"/>
    </row>
    <row r="27" spans="1:8" x14ac:dyDescent="0.2">
      <c r="B27" s="43"/>
      <c r="C27" s="43"/>
      <c r="D27" s="43"/>
      <c r="E27" s="43"/>
      <c r="F27" s="43"/>
      <c r="G27" s="43"/>
      <c r="H27" s="43"/>
    </row>
    <row r="28" spans="1:8" x14ac:dyDescent="0.2">
      <c r="A28" s="42"/>
      <c r="B28" s="43"/>
      <c r="C28" s="43"/>
      <c r="D28" s="43"/>
      <c r="E28" s="43"/>
      <c r="F28" s="43"/>
      <c r="G28" s="43"/>
      <c r="H28" s="43"/>
    </row>
    <row r="29" spans="1:8" x14ac:dyDescent="0.2">
      <c r="A29" s="42"/>
      <c r="B29" s="43"/>
      <c r="C29" s="43"/>
      <c r="D29" s="43"/>
      <c r="E29" s="43"/>
      <c r="F29" s="43"/>
      <c r="G29" s="43"/>
      <c r="H29" s="43"/>
    </row>
    <row r="30" spans="1:8" x14ac:dyDescent="0.2">
      <c r="B30" s="43"/>
      <c r="C30" s="43"/>
      <c r="D30" s="43"/>
      <c r="E30" s="43"/>
      <c r="F30" s="43"/>
      <c r="G30" s="43"/>
      <c r="H30" s="43"/>
    </row>
    <row r="31" spans="1:8" x14ac:dyDescent="0.2">
      <c r="A31" s="42"/>
      <c r="B31" s="43"/>
      <c r="C31" s="43"/>
      <c r="D31" s="43"/>
      <c r="E31" s="43"/>
      <c r="F31" s="43"/>
      <c r="G31" s="43"/>
      <c r="H31" s="43"/>
    </row>
    <row r="32" spans="1:8" x14ac:dyDescent="0.2">
      <c r="B32" s="43"/>
      <c r="C32" s="43"/>
      <c r="D32" s="43"/>
      <c r="E32" s="43"/>
      <c r="F32" s="43"/>
      <c r="G32" s="43"/>
      <c r="H32" s="43"/>
    </row>
    <row r="33" spans="1:8" x14ac:dyDescent="0.2">
      <c r="A33" s="42"/>
      <c r="B33" s="43"/>
      <c r="C33" s="43"/>
      <c r="D33" s="43"/>
      <c r="E33" s="43"/>
      <c r="F33" s="43"/>
      <c r="G33" s="43"/>
      <c r="H33" s="43"/>
    </row>
    <row r="34" spans="1:8" ht="73.5" customHeight="1" x14ac:dyDescent="0.2">
      <c r="B34" s="65" t="s">
        <v>58</v>
      </c>
      <c r="C34" s="65"/>
      <c r="D34" s="65"/>
      <c r="E34" s="65"/>
      <c r="F34" s="65"/>
      <c r="G34" s="65"/>
      <c r="H34" s="65"/>
    </row>
    <row r="35" spans="1:8" ht="35.5" customHeight="1" x14ac:dyDescent="0.2">
      <c r="B35" s="43"/>
      <c r="C35" s="43"/>
      <c r="D35" s="43"/>
      <c r="E35" s="43"/>
      <c r="F35" s="43"/>
      <c r="G35" s="43"/>
      <c r="H35" s="43"/>
    </row>
    <row r="36" spans="1:8" ht="32.25" customHeight="1" x14ac:dyDescent="0.2">
      <c r="A36" s="45" t="s">
        <v>6</v>
      </c>
      <c r="B36" s="65" t="s">
        <v>59</v>
      </c>
      <c r="C36" s="65"/>
      <c r="D36" s="65"/>
      <c r="E36" s="65"/>
      <c r="F36" s="65"/>
      <c r="G36" s="65"/>
      <c r="H36" s="65"/>
    </row>
    <row r="37" spans="1:8" x14ac:dyDescent="0.2">
      <c r="A37" s="43"/>
    </row>
    <row r="38" spans="1:8" ht="41" customHeight="1" x14ac:dyDescent="0.2">
      <c r="A38" s="45" t="s">
        <v>7</v>
      </c>
      <c r="B38" s="65" t="s">
        <v>60</v>
      </c>
      <c r="C38" s="65"/>
      <c r="D38" s="65"/>
      <c r="E38" s="65"/>
      <c r="F38" s="65"/>
      <c r="G38" s="65"/>
      <c r="H38" s="65"/>
    </row>
    <row r="39" spans="1:8" x14ac:dyDescent="0.2">
      <c r="A39" s="44"/>
    </row>
    <row r="40" spans="1:8" x14ac:dyDescent="0.2">
      <c r="A40" s="43"/>
    </row>
    <row r="41" spans="1:8" x14ac:dyDescent="0.2">
      <c r="A41" s="44"/>
    </row>
    <row r="42" spans="1:8" x14ac:dyDescent="0.2">
      <c r="A42" s="44"/>
    </row>
    <row r="43" spans="1:8" x14ac:dyDescent="0.2">
      <c r="A43" s="44"/>
    </row>
    <row r="44" spans="1:8" x14ac:dyDescent="0.2">
      <c r="A44" s="44"/>
    </row>
    <row r="45" spans="1:8" x14ac:dyDescent="0.2">
      <c r="A45" s="44"/>
    </row>
    <row r="46" spans="1:8" ht="60" customHeight="1" x14ac:dyDescent="0.2">
      <c r="A46" s="44"/>
      <c r="B46" s="65" t="s">
        <v>61</v>
      </c>
      <c r="C46" s="65"/>
      <c r="D46" s="65"/>
      <c r="E46" s="65"/>
      <c r="F46" s="65"/>
      <c r="G46" s="65"/>
      <c r="H46" s="65"/>
    </row>
    <row r="47" spans="1:8" ht="33" customHeight="1" x14ac:dyDescent="0.2">
      <c r="A47" s="45" t="s">
        <v>8</v>
      </c>
      <c r="B47" s="65" t="s">
        <v>62</v>
      </c>
      <c r="C47" s="65"/>
      <c r="D47" s="65"/>
      <c r="E47" s="65"/>
      <c r="F47" s="65"/>
      <c r="G47" s="65"/>
      <c r="H47" s="65"/>
    </row>
    <row r="48" spans="1:8" ht="132.5" customHeight="1" x14ac:dyDescent="0.2">
      <c r="A48" s="13"/>
    </row>
    <row r="49" spans="1:8" x14ac:dyDescent="0.2">
      <c r="A49" s="56" t="s">
        <v>63</v>
      </c>
      <c r="B49" s="57"/>
    </row>
    <row r="50" spans="1:8" ht="73.5" customHeight="1" x14ac:dyDescent="0.2">
      <c r="A50" s="65" t="s">
        <v>64</v>
      </c>
      <c r="B50" s="65"/>
      <c r="C50" s="65"/>
      <c r="D50" s="65"/>
      <c r="E50" s="65"/>
      <c r="F50" s="65"/>
      <c r="G50" s="65"/>
      <c r="H50" s="46"/>
    </row>
    <row r="52" spans="1:8" ht="22.5" customHeight="1" x14ac:dyDescent="0.2">
      <c r="A52" s="44" t="s">
        <v>65</v>
      </c>
      <c r="B52" s="65" t="s">
        <v>66</v>
      </c>
      <c r="C52" s="65"/>
      <c r="D52" s="65"/>
      <c r="E52" s="65"/>
      <c r="F52" s="65"/>
      <c r="G52" s="65"/>
      <c r="H52" s="65"/>
    </row>
    <row r="53" spans="1:8" x14ac:dyDescent="0.2">
      <c r="A53" s="13"/>
    </row>
    <row r="54" spans="1:8" ht="51" customHeight="1" x14ac:dyDescent="0.2">
      <c r="A54" s="43" t="s">
        <v>67</v>
      </c>
      <c r="B54" s="65" t="s">
        <v>68</v>
      </c>
      <c r="C54" s="65"/>
      <c r="D54" s="65"/>
      <c r="E54" s="65"/>
      <c r="F54" s="65"/>
      <c r="G54" s="65"/>
      <c r="H54" s="65"/>
    </row>
    <row r="55" spans="1:8" x14ac:dyDescent="0.2">
      <c r="A55" s="13"/>
    </row>
    <row r="56" spans="1:8" ht="65.25" customHeight="1" x14ac:dyDescent="0.2">
      <c r="A56" s="43" t="s">
        <v>69</v>
      </c>
      <c r="B56" s="65" t="s">
        <v>70</v>
      </c>
      <c r="C56" s="65"/>
      <c r="D56" s="65"/>
      <c r="E56" s="65"/>
      <c r="F56" s="65"/>
      <c r="G56" s="65"/>
      <c r="H56" s="65"/>
    </row>
    <row r="57" spans="1:8" x14ac:dyDescent="0.2">
      <c r="A57" s="13"/>
    </row>
    <row r="58" spans="1:8" x14ac:dyDescent="0.2">
      <c r="A58" s="13"/>
    </row>
    <row r="59" spans="1:8" x14ac:dyDescent="0.2">
      <c r="A59" s="13"/>
    </row>
    <row r="60" spans="1:8" x14ac:dyDescent="0.2">
      <c r="A60" s="13"/>
    </row>
    <row r="61" spans="1:8" x14ac:dyDescent="0.2">
      <c r="A61" s="13"/>
    </row>
    <row r="62" spans="1:8" x14ac:dyDescent="0.2">
      <c r="A62" s="13"/>
    </row>
    <row r="63" spans="1:8" x14ac:dyDescent="0.2">
      <c r="A63" s="13"/>
    </row>
    <row r="64" spans="1:8" x14ac:dyDescent="0.2">
      <c r="A64" s="13"/>
    </row>
    <row r="65" spans="1:1" x14ac:dyDescent="0.2">
      <c r="A65" s="13"/>
    </row>
    <row r="66" spans="1:1" x14ac:dyDescent="0.2">
      <c r="A66" s="13"/>
    </row>
    <row r="67" spans="1:1" x14ac:dyDescent="0.2">
      <c r="A67" s="13"/>
    </row>
    <row r="68" spans="1:1" x14ac:dyDescent="0.2">
      <c r="A68" s="13"/>
    </row>
    <row r="69" spans="1:1" x14ac:dyDescent="0.2">
      <c r="A69" s="13"/>
    </row>
    <row r="70" spans="1:1" x14ac:dyDescent="0.2">
      <c r="A70" s="13"/>
    </row>
    <row r="71" spans="1:1" x14ac:dyDescent="0.2">
      <c r="A71" s="13"/>
    </row>
    <row r="72" spans="1:1" x14ac:dyDescent="0.2">
      <c r="A72" s="13"/>
    </row>
    <row r="73" spans="1:1" x14ac:dyDescent="0.2">
      <c r="A73" s="13"/>
    </row>
    <row r="74" spans="1:1" x14ac:dyDescent="0.2">
      <c r="A74" s="13"/>
    </row>
    <row r="75" spans="1:1" x14ac:dyDescent="0.2">
      <c r="A75" s="13"/>
    </row>
    <row r="76" spans="1:1" x14ac:dyDescent="0.2">
      <c r="A76" s="13"/>
    </row>
    <row r="77" spans="1:1" x14ac:dyDescent="0.2">
      <c r="A77" s="13"/>
    </row>
    <row r="78" spans="1:1" x14ac:dyDescent="0.2">
      <c r="A78" s="13"/>
    </row>
    <row r="79" spans="1:1" x14ac:dyDescent="0.2">
      <c r="A79" s="13"/>
    </row>
    <row r="80" spans="1:1" x14ac:dyDescent="0.2">
      <c r="A80" s="13"/>
    </row>
    <row r="81" spans="1:1" x14ac:dyDescent="0.2">
      <c r="A81" s="13"/>
    </row>
    <row r="82" spans="1:1" x14ac:dyDescent="0.2">
      <c r="A82" s="13"/>
    </row>
    <row r="83" spans="1:1" x14ac:dyDescent="0.2">
      <c r="A83" s="13"/>
    </row>
    <row r="84" spans="1:1" x14ac:dyDescent="0.2">
      <c r="A84" s="13"/>
    </row>
    <row r="85" spans="1:1" x14ac:dyDescent="0.2">
      <c r="A85" s="13"/>
    </row>
    <row r="86" spans="1:1" x14ac:dyDescent="0.2">
      <c r="A86" s="13"/>
    </row>
    <row r="87" spans="1:1" x14ac:dyDescent="0.2">
      <c r="A87" s="13"/>
    </row>
    <row r="88" spans="1:1" x14ac:dyDescent="0.2">
      <c r="A88" s="13"/>
    </row>
    <row r="89" spans="1:1" x14ac:dyDescent="0.2">
      <c r="A89" s="13"/>
    </row>
    <row r="90" spans="1:1" x14ac:dyDescent="0.2">
      <c r="A90" s="13"/>
    </row>
    <row r="91" spans="1:1" x14ac:dyDescent="0.2">
      <c r="A91" s="13"/>
    </row>
    <row r="92" spans="1:1" x14ac:dyDescent="0.2">
      <c r="A92" s="13"/>
    </row>
    <row r="93" spans="1:1" x14ac:dyDescent="0.2">
      <c r="A93" s="13"/>
    </row>
    <row r="94" spans="1:1" x14ac:dyDescent="0.2">
      <c r="A94" s="13"/>
    </row>
    <row r="95" spans="1:1" x14ac:dyDescent="0.2">
      <c r="A95" s="13"/>
    </row>
    <row r="96" spans="1:1" x14ac:dyDescent="0.2">
      <c r="A96" s="13"/>
    </row>
    <row r="97" spans="1:1" x14ac:dyDescent="0.2">
      <c r="A97" s="13"/>
    </row>
    <row r="98" spans="1:1" x14ac:dyDescent="0.2">
      <c r="A98" s="13"/>
    </row>
    <row r="99" spans="1:1" x14ac:dyDescent="0.2">
      <c r="A99" s="13"/>
    </row>
    <row r="100" spans="1:1" x14ac:dyDescent="0.2">
      <c r="A100" s="13"/>
    </row>
    <row r="101" spans="1:1" x14ac:dyDescent="0.2">
      <c r="A101" s="13"/>
    </row>
    <row r="102" spans="1:1" x14ac:dyDescent="0.2">
      <c r="A102" s="13"/>
    </row>
    <row r="103" spans="1:1" x14ac:dyDescent="0.2">
      <c r="A103" s="13"/>
    </row>
    <row r="104" spans="1:1" x14ac:dyDescent="0.2">
      <c r="A104" s="13"/>
    </row>
    <row r="105" spans="1:1" x14ac:dyDescent="0.2">
      <c r="A105" s="13"/>
    </row>
    <row r="106" spans="1:1" x14ac:dyDescent="0.2">
      <c r="A106" s="13"/>
    </row>
    <row r="107" spans="1:1" x14ac:dyDescent="0.2">
      <c r="A107" s="13"/>
    </row>
    <row r="108" spans="1:1" x14ac:dyDescent="0.2">
      <c r="A108" s="13"/>
    </row>
    <row r="109" spans="1:1" x14ac:dyDescent="0.2">
      <c r="A109" s="13"/>
    </row>
    <row r="110" spans="1:1" x14ac:dyDescent="0.2">
      <c r="A110" s="13"/>
    </row>
    <row r="111" spans="1:1" x14ac:dyDescent="0.2">
      <c r="A111" s="13"/>
    </row>
    <row r="112" spans="1:1" x14ac:dyDescent="0.2">
      <c r="A112" s="13"/>
    </row>
    <row r="113" spans="1:1" x14ac:dyDescent="0.2">
      <c r="A113" s="13"/>
    </row>
    <row r="114" spans="1:1" x14ac:dyDescent="0.2">
      <c r="A114" s="13"/>
    </row>
    <row r="115" spans="1:1" x14ac:dyDescent="0.2">
      <c r="A115" s="13"/>
    </row>
    <row r="116" spans="1:1" x14ac:dyDescent="0.2">
      <c r="A116" s="13"/>
    </row>
    <row r="117" spans="1:1" x14ac:dyDescent="0.2">
      <c r="A117" s="13"/>
    </row>
    <row r="118" spans="1:1" x14ac:dyDescent="0.2">
      <c r="A118" s="13"/>
    </row>
    <row r="119" spans="1:1" x14ac:dyDescent="0.2">
      <c r="A119" s="13"/>
    </row>
    <row r="120" spans="1:1" x14ac:dyDescent="0.2">
      <c r="A120" s="13"/>
    </row>
    <row r="121" spans="1:1" x14ac:dyDescent="0.2">
      <c r="A121" s="13"/>
    </row>
    <row r="122" spans="1:1" x14ac:dyDescent="0.2">
      <c r="A122" s="13"/>
    </row>
    <row r="123" spans="1:1" x14ac:dyDescent="0.2">
      <c r="A123" s="13"/>
    </row>
    <row r="124" spans="1:1" x14ac:dyDescent="0.2">
      <c r="A124" s="13"/>
    </row>
    <row r="125" spans="1:1" x14ac:dyDescent="0.2">
      <c r="A125" s="13"/>
    </row>
    <row r="126" spans="1:1" x14ac:dyDescent="0.2">
      <c r="A126" s="13"/>
    </row>
    <row r="127" spans="1:1" x14ac:dyDescent="0.2">
      <c r="A127" s="13"/>
    </row>
    <row r="128" spans="1:1" x14ac:dyDescent="0.2">
      <c r="A128" s="13"/>
    </row>
    <row r="129" spans="1:1" x14ac:dyDescent="0.2">
      <c r="A129" s="13"/>
    </row>
    <row r="130" spans="1:1" x14ac:dyDescent="0.2">
      <c r="A130" s="13"/>
    </row>
    <row r="131" spans="1:1" x14ac:dyDescent="0.2">
      <c r="A131" s="13"/>
    </row>
    <row r="132" spans="1:1" x14ac:dyDescent="0.2">
      <c r="A132" s="13"/>
    </row>
    <row r="133" spans="1:1" x14ac:dyDescent="0.2">
      <c r="A133" s="13"/>
    </row>
    <row r="134" spans="1:1" x14ac:dyDescent="0.2">
      <c r="A134" s="13"/>
    </row>
    <row r="135" spans="1:1" x14ac:dyDescent="0.2">
      <c r="A135" s="13"/>
    </row>
    <row r="136" spans="1:1" x14ac:dyDescent="0.2">
      <c r="A136" s="13"/>
    </row>
    <row r="137" spans="1:1" x14ac:dyDescent="0.2">
      <c r="A137" s="13"/>
    </row>
    <row r="138" spans="1:1" x14ac:dyDescent="0.2">
      <c r="A138" s="13"/>
    </row>
    <row r="139" spans="1:1" x14ac:dyDescent="0.2">
      <c r="A139" s="13"/>
    </row>
    <row r="140" spans="1:1" x14ac:dyDescent="0.2">
      <c r="A140" s="13"/>
    </row>
    <row r="141" spans="1:1" x14ac:dyDescent="0.2">
      <c r="A141" s="13"/>
    </row>
    <row r="142" spans="1:1" x14ac:dyDescent="0.2">
      <c r="A142" s="13"/>
    </row>
    <row r="143" spans="1:1" x14ac:dyDescent="0.2">
      <c r="A143" s="13"/>
    </row>
    <row r="144" spans="1:1" x14ac:dyDescent="0.2">
      <c r="A144" s="13"/>
    </row>
    <row r="145" spans="1:1" x14ac:dyDescent="0.2">
      <c r="A145" s="13"/>
    </row>
    <row r="146" spans="1:1" x14ac:dyDescent="0.2">
      <c r="A146" s="13"/>
    </row>
    <row r="147" spans="1:1" x14ac:dyDescent="0.2">
      <c r="A147" s="13"/>
    </row>
    <row r="148" spans="1:1" x14ac:dyDescent="0.2">
      <c r="A148" s="13"/>
    </row>
    <row r="149" spans="1:1" x14ac:dyDescent="0.2">
      <c r="A149" s="13"/>
    </row>
    <row r="150" spans="1:1" x14ac:dyDescent="0.2">
      <c r="A150" s="13"/>
    </row>
    <row r="151" spans="1:1" x14ac:dyDescent="0.2">
      <c r="A151" s="13"/>
    </row>
    <row r="152" spans="1:1" x14ac:dyDescent="0.2">
      <c r="A152" s="13"/>
    </row>
    <row r="153" spans="1:1" x14ac:dyDescent="0.2">
      <c r="A153" s="13"/>
    </row>
    <row r="154" spans="1:1" x14ac:dyDescent="0.2">
      <c r="A154" s="13"/>
    </row>
    <row r="155" spans="1:1" x14ac:dyDescent="0.2">
      <c r="A155" s="13"/>
    </row>
  </sheetData>
  <mergeCells count="25">
    <mergeCell ref="B56:H56"/>
    <mergeCell ref="B38:H38"/>
    <mergeCell ref="B47:H47"/>
    <mergeCell ref="A49:B49"/>
    <mergeCell ref="A10:D10"/>
    <mergeCell ref="A50:G50"/>
    <mergeCell ref="B54:H54"/>
    <mergeCell ref="B52:H52"/>
    <mergeCell ref="B22:H22"/>
    <mergeCell ref="B25:H25"/>
    <mergeCell ref="B24:H24"/>
    <mergeCell ref="B23:H23"/>
    <mergeCell ref="B34:H34"/>
    <mergeCell ref="B36:H36"/>
    <mergeCell ref="B46:H46"/>
    <mergeCell ref="A3:H3"/>
    <mergeCell ref="A5:H5"/>
    <mergeCell ref="B15:D15"/>
    <mergeCell ref="B17:H17"/>
    <mergeCell ref="A19:C19"/>
    <mergeCell ref="A6:B6"/>
    <mergeCell ref="C12:D12"/>
    <mergeCell ref="C13:D13"/>
    <mergeCell ref="C14:D14"/>
    <mergeCell ref="B13:B14"/>
  </mergeCells>
  <pageMargins left="0.7" right="0.7" top="0.75" bottom="0.75" header="0.3" footer="0.3"/>
  <pageSetup orientation="landscape" verticalDpi="0"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Gantt Chart</vt:lpstr>
      <vt:lpstr>Instructions</vt:lpstr>
      <vt:lpstr>Instructions!Print_Area</vt:lpstr>
      <vt:lpstr>Instructions!Print_Titles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 Jeffrey</dc:creator>
  <cp:keywords/>
  <dc:description/>
  <cp:lastModifiedBy>Kathleen Buckley</cp:lastModifiedBy>
  <cp:revision/>
  <dcterms:created xsi:type="dcterms:W3CDTF">2015-02-24T20:54:23Z</dcterms:created>
  <dcterms:modified xsi:type="dcterms:W3CDTF">2019-08-21T15:47:32Z</dcterms:modified>
  <cp:category/>
  <cp:contentStatus/>
</cp:coreProperties>
</file>